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202300"/>
  <mc:AlternateContent xmlns:mc="http://schemas.openxmlformats.org/markup-compatibility/2006">
    <mc:Choice Requires="x15">
      <x15ac:absPath xmlns:x15ac="http://schemas.microsoft.com/office/spreadsheetml/2010/11/ac" url="C:\Users\水上　真登美\Desktop\24年04月分_部数表\"/>
    </mc:Choice>
  </mc:AlternateContent>
  <xr:revisionPtr revIDLastSave="0" documentId="13_ncr:1_{0E4DBF20-9859-4DE4-A312-D65341CD15B0}" xr6:coauthVersionLast="47" xr6:coauthVersionMax="47" xr10:uidLastSave="{00000000-0000-0000-0000-000000000000}"/>
  <bookViews>
    <workbookView xWindow="29280" yWindow="480" windowWidth="23235" windowHeight="15135" xr2:uid="{3A17FAF0-53BF-4871-9088-9BCB491F5DD2}"/>
  </bookViews>
  <sheets>
    <sheet name="ひろしま" sheetId="2" r:id="rId1"/>
    <sheet name="Sheet1" sheetId="1" r:id="rId2"/>
  </sheets>
  <externalReferences>
    <externalReference r:id="rId3"/>
  </externalReferences>
  <definedNames>
    <definedName name="_xlnm._FilterDatabase" localSheetId="0">ひろしま!$B$10:$O$10</definedName>
    <definedName name="_Sort" localSheetId="0" hidden="1">#REF!</definedName>
    <definedName name="_Sort" hidden="1">#REF!</definedName>
    <definedName name="A" localSheetId="0">#REF!</definedName>
    <definedName name="A">#REF!</definedName>
    <definedName name="_xlnm.Print_Area" localSheetId="0">ひろしま!$A$1:$O$78</definedName>
    <definedName name="Z_12B79591_0D7E_424A_BCB9_01520579CC20_.wvu.FilterData" localSheetId="0" hidden="1">ひろしま!$B$10:$O$10</definedName>
    <definedName name="Z_12B79591_0D7E_424A_BCB9_01520579CC20_.wvu.PrintArea" localSheetId="0" hidden="1">ひろしま!$B$1:$O$78</definedName>
    <definedName name="い" localSheetId="0" hidden="1">#REF!</definedName>
    <definedName name="い" hidden="1">#REF!</definedName>
    <definedName name="おい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70" i="2" l="1"/>
  <c r="N70" i="2"/>
  <c r="M70" i="2"/>
  <c r="L70" i="2"/>
  <c r="K70" i="2"/>
  <c r="J70" i="2"/>
  <c r="G70" i="2"/>
  <c r="F70" i="2"/>
  <c r="D3" i="2"/>
  <c r="D5" i="2" s="1"/>
</calcChain>
</file>

<file path=xl/sharedStrings.xml><?xml version="1.0" encoding="utf-8"?>
<sst xmlns="http://schemas.openxmlformats.org/spreadsheetml/2006/main" count="121" uniqueCount="117">
  <si>
    <t>リビングひろしま</t>
    <phoneticPr fontId="7"/>
  </si>
  <si>
    <t>（株）リビングプロシード 御中</t>
    <phoneticPr fontId="10"/>
  </si>
  <si>
    <t>折込号</t>
    <rPh sb="0" eb="2">
      <t>オリコミ</t>
    </rPh>
    <rPh sb="2" eb="3">
      <t>ゴウ</t>
    </rPh>
    <phoneticPr fontId="7"/>
  </si>
  <si>
    <t>号</t>
    <rPh sb="0" eb="1">
      <t>ゴウ</t>
    </rPh>
    <phoneticPr fontId="7"/>
  </si>
  <si>
    <t>広告主 ：</t>
    <rPh sb="0" eb="3">
      <t>コウコクヌシ</t>
    </rPh>
    <phoneticPr fontId="7"/>
  </si>
  <si>
    <t>　御社名：</t>
    <rPh sb="1" eb="3">
      <t>オンシャ</t>
    </rPh>
    <rPh sb="3" eb="4">
      <t>メイ</t>
    </rPh>
    <phoneticPr fontId="10"/>
  </si>
  <si>
    <t>部　数</t>
    <rPh sb="0" eb="1">
      <t>ブ</t>
    </rPh>
    <rPh sb="2" eb="3">
      <t>カズ</t>
    </rPh>
    <phoneticPr fontId="7"/>
  </si>
  <si>
    <t>部</t>
    <rPh sb="0" eb="1">
      <t>ブ</t>
    </rPh>
    <phoneticPr fontId="7"/>
  </si>
  <si>
    <t>㊞</t>
    <phoneticPr fontId="10"/>
  </si>
  <si>
    <t>単　価</t>
    <rPh sb="0" eb="1">
      <t>タン</t>
    </rPh>
    <rPh sb="2" eb="3">
      <t>アタイ</t>
    </rPh>
    <phoneticPr fontId="7"/>
  </si>
  <si>
    <t>円</t>
    <rPh sb="0" eb="1">
      <t>エン</t>
    </rPh>
    <phoneticPr fontId="7"/>
  </si>
  <si>
    <t>チラシ内容 ：</t>
    <rPh sb="3" eb="5">
      <t>ナイヨウ</t>
    </rPh>
    <phoneticPr fontId="7"/>
  </si>
  <si>
    <t>　ご所属：</t>
    <rPh sb="2" eb="4">
      <t>ショゾク</t>
    </rPh>
    <phoneticPr fontId="10"/>
  </si>
  <si>
    <t>料　金</t>
    <rPh sb="0" eb="1">
      <t>リョウ</t>
    </rPh>
    <rPh sb="2" eb="3">
      <t>キン</t>
    </rPh>
    <phoneticPr fontId="7"/>
  </si>
  <si>
    <t>納品日</t>
    <rPh sb="0" eb="3">
      <t>ノウヒンビ</t>
    </rPh>
    <phoneticPr fontId="7"/>
  </si>
  <si>
    <r>
      <t>配布方法　：　　</t>
    </r>
    <r>
      <rPr>
        <b/>
        <sz val="14"/>
        <rFont val="Meiryo UI"/>
        <family val="3"/>
        <charset val="128"/>
      </rPr>
      <t>通常　　　</t>
    </r>
    <r>
      <rPr>
        <sz val="14"/>
        <rFont val="Meiryo UI"/>
        <family val="3"/>
        <charset val="128"/>
      </rPr>
      <t>・　　　</t>
    </r>
    <r>
      <rPr>
        <b/>
        <sz val="14"/>
        <rFont val="Meiryo UI"/>
        <family val="3"/>
        <charset val="128"/>
      </rPr>
      <t>戸建　　　</t>
    </r>
    <r>
      <rPr>
        <sz val="14"/>
        <rFont val="Meiryo UI"/>
        <family val="3"/>
        <charset val="128"/>
      </rPr>
      <t>・　　　</t>
    </r>
    <r>
      <rPr>
        <b/>
        <sz val="14"/>
        <rFont val="Meiryo UI"/>
        <family val="3"/>
        <charset val="128"/>
      </rPr>
      <t>集合</t>
    </r>
    <rPh sb="0" eb="2">
      <t>ハイフ</t>
    </rPh>
    <rPh sb="2" eb="4">
      <t>ホウホウ</t>
    </rPh>
    <rPh sb="8" eb="10">
      <t>ツウジョウ</t>
    </rPh>
    <rPh sb="17" eb="19">
      <t>コダテ</t>
    </rPh>
    <rPh sb="26" eb="28">
      <t>シュウゴウ</t>
    </rPh>
    <phoneticPr fontId="7"/>
  </si>
  <si>
    <t>　ご担当者名：</t>
    <rPh sb="2" eb="5">
      <t>タントウシャ</t>
    </rPh>
    <rPh sb="5" eb="6">
      <t>メイ</t>
    </rPh>
    <phoneticPr fontId="10"/>
  </si>
  <si>
    <t>納品部数</t>
    <rPh sb="0" eb="2">
      <t>ノウヒン</t>
    </rPh>
    <rPh sb="2" eb="4">
      <t>ブスウ</t>
    </rPh>
    <phoneticPr fontId="7"/>
  </si>
  <si>
    <t>サイズ ：</t>
    <phoneticPr fontId="7"/>
  </si>
  <si>
    <t>　TEL：</t>
    <phoneticPr fontId="10"/>
  </si>
  <si>
    <t>支払日</t>
    <rPh sb="0" eb="3">
      <t>シハライビ</t>
    </rPh>
    <phoneticPr fontId="10"/>
  </si>
  <si>
    <t>※上記 必要事項にご記入のうえ、会社印・ご担当者印の両方、またはいずれかに必ずご捺印ください</t>
    <phoneticPr fontId="10"/>
  </si>
  <si>
    <t>2024年4月～(4月変更無)</t>
    <rPh sb="10" eb="11">
      <t>ガツ</t>
    </rPh>
    <rPh sb="11" eb="13">
      <t>ヘンコウ</t>
    </rPh>
    <rPh sb="13" eb="14">
      <t>ナシ</t>
    </rPh>
    <phoneticPr fontId="10"/>
  </si>
  <si>
    <t>CD</t>
    <phoneticPr fontId="10"/>
  </si>
  <si>
    <t>No</t>
    <phoneticPr fontId="7"/>
  </si>
  <si>
    <t>地区</t>
    <rPh sb="0" eb="2">
      <t>チク</t>
    </rPh>
    <phoneticPr fontId="19"/>
  </si>
  <si>
    <t>グループ</t>
  </si>
  <si>
    <t>折込部数</t>
    <rPh sb="0" eb="2">
      <t>オリコミ</t>
    </rPh>
    <rPh sb="2" eb="4">
      <t>ブスウ</t>
    </rPh>
    <phoneticPr fontId="10"/>
  </si>
  <si>
    <t>実施部数</t>
    <rPh sb="0" eb="2">
      <t>ジッシ</t>
    </rPh>
    <rPh sb="2" eb="4">
      <t>ブスウ</t>
    </rPh>
    <phoneticPr fontId="7"/>
  </si>
  <si>
    <t>配布町丁</t>
  </si>
  <si>
    <t>戸建部数</t>
    <phoneticPr fontId="7"/>
  </si>
  <si>
    <t>集合部数</t>
  </si>
  <si>
    <t>賃貸M</t>
    <phoneticPr fontId="3"/>
  </si>
  <si>
    <t>分譲M</t>
    <rPh sb="0" eb="2">
      <t>ブンジョウ</t>
    </rPh>
    <phoneticPr fontId="2"/>
  </si>
  <si>
    <t>公営住宅</t>
    <rPh sb="0" eb="2">
      <t>コウエイ</t>
    </rPh>
    <rPh sb="2" eb="4">
      <t>ジュウタク</t>
    </rPh>
    <phoneticPr fontId="20"/>
  </si>
  <si>
    <t>官舎・社宅</t>
    <rPh sb="0" eb="2">
      <t>カンシャ</t>
    </rPh>
    <rPh sb="3" eb="5">
      <t>シャタク</t>
    </rPh>
    <phoneticPr fontId="20"/>
  </si>
  <si>
    <t>①</t>
  </si>
  <si>
    <t>白島北町、白島中町、白島九軒町、西白島町、東白島町、上八丁堀、上幟町</t>
    <rPh sb="21" eb="22">
      <t>ヒガシ</t>
    </rPh>
    <rPh sb="22" eb="24">
      <t>ハクシマ</t>
    </rPh>
    <rPh sb="24" eb="25">
      <t>チョウ</t>
    </rPh>
    <rPh sb="26" eb="27">
      <t>カミ</t>
    </rPh>
    <rPh sb="27" eb="29">
      <t>ハッチョウ</t>
    </rPh>
    <rPh sb="29" eb="30">
      <t>ホリ</t>
    </rPh>
    <rPh sb="31" eb="32">
      <t>カミ</t>
    </rPh>
    <rPh sb="32" eb="33">
      <t>ノボリ</t>
    </rPh>
    <rPh sb="33" eb="34">
      <t>チョウ</t>
    </rPh>
    <phoneticPr fontId="21"/>
  </si>
  <si>
    <t>国泰寺2、富士見町、鶴見町、昭和町</t>
  </si>
  <si>
    <t>千田町1～3、東千田町2、南千田東町、平野町</t>
    <rPh sb="19" eb="22">
      <t>ヒラノマチ</t>
    </rPh>
    <phoneticPr fontId="19"/>
  </si>
  <si>
    <t>吉島西1･2、吉島東1～3、</t>
  </si>
  <si>
    <t>広島市中区</t>
    <rPh sb="0" eb="3">
      <t>ヒロシマシ</t>
    </rPh>
    <rPh sb="3" eb="4">
      <t>ナカ</t>
    </rPh>
    <rPh sb="4" eb="5">
      <t>ク</t>
    </rPh>
    <phoneticPr fontId="23"/>
  </si>
  <si>
    <t>光南1･2･4･5、吉島新町2</t>
  </si>
  <si>
    <t>十日市町1･2、本川町1～3、堺町1･2、土橋町、小網町、西十日市町、広瀬町</t>
  </si>
  <si>
    <t>舟入町、舟入中町、舟入本町、舟入幸町、舟入川口町、河原町、西川口町</t>
  </si>
  <si>
    <t>舟入南1～6</t>
  </si>
  <si>
    <t>江波西1、江波東2、江波南1～3、江波二本松1･2、江波栄町</t>
  </si>
  <si>
    <t>住吉町、吉島町、羽衣町</t>
  </si>
  <si>
    <t>②</t>
  </si>
  <si>
    <t>二葉の里1・2、光町1･2、山根町、東山町</t>
  </si>
  <si>
    <t>牛田新町1～4、牛田本町1～6、牛田旭1･2</t>
  </si>
  <si>
    <t>広島市東区</t>
    <rPh sb="3" eb="4">
      <t>ヒガシ</t>
    </rPh>
    <rPh sb="4" eb="5">
      <t>ク</t>
    </rPh>
    <phoneticPr fontId="17"/>
  </si>
  <si>
    <t>牛田早稲田1～4、牛田中1･2、牛田東1～3、牛田南1･2</t>
  </si>
  <si>
    <t>戸坂くるめ木1･2、戸坂千足2、戸坂山崎町、戸坂出江1･2、戸坂中町</t>
    <phoneticPr fontId="3"/>
  </si>
  <si>
    <t>戸坂大上4、戸坂新町1･2、中山鏡が丘、温品2･4･5</t>
    <phoneticPr fontId="3"/>
  </si>
  <si>
    <t>③</t>
  </si>
  <si>
    <t>比治山町、比治山本町、段原南1･2、段原2～4、段原山崎町</t>
    <rPh sb="24" eb="25">
      <t>ダン</t>
    </rPh>
    <rPh sb="25" eb="26">
      <t>ハラ</t>
    </rPh>
    <rPh sb="26" eb="29">
      <t>ヤマサキチョウ</t>
    </rPh>
    <phoneticPr fontId="19"/>
  </si>
  <si>
    <t>東雲1～3、上東雲町、東雲本町1～3、霞2</t>
  </si>
  <si>
    <t>皆実町1～6、翠町1～5、西翠町</t>
    <rPh sb="13" eb="14">
      <t>ニシ</t>
    </rPh>
    <rPh sb="14" eb="15">
      <t>ミドリ</t>
    </rPh>
    <rPh sb="15" eb="16">
      <t>マチ</t>
    </rPh>
    <phoneticPr fontId="25"/>
  </si>
  <si>
    <t>広島市南区</t>
    <rPh sb="3" eb="4">
      <t>ミナミ</t>
    </rPh>
    <rPh sb="4" eb="5">
      <t>ク</t>
    </rPh>
    <phoneticPr fontId="17"/>
  </si>
  <si>
    <t>旭1～3、西旭町、出汐1～4、西霞町、東霞町</t>
  </si>
  <si>
    <t>宇品西1～4、5・6</t>
  </si>
  <si>
    <t>宇品御幸1～5</t>
  </si>
  <si>
    <t>仁保新町1･2、仁保南1･2、仁保2</t>
    <rPh sb="15" eb="17">
      <t>ニホ</t>
    </rPh>
    <phoneticPr fontId="25"/>
  </si>
  <si>
    <t>青崎1･2、東青崎町、向洋新町1</t>
    <phoneticPr fontId="3"/>
  </si>
  <si>
    <t>④</t>
  </si>
  <si>
    <t>横川町1～3、横川新町、中広町1～3</t>
  </si>
  <si>
    <t>大宮1～3、大芝1～3</t>
    <phoneticPr fontId="3"/>
  </si>
  <si>
    <t>三篠町1～3、三篠北町、楠木町1～4、三滝町、打越町</t>
    <rPh sb="13" eb="14">
      <t>キ</t>
    </rPh>
    <phoneticPr fontId="25"/>
  </si>
  <si>
    <t>東観音町、観音本町1･2、南観音町</t>
  </si>
  <si>
    <t>南観音1～8</t>
  </si>
  <si>
    <t>広島市西区</t>
    <rPh sb="3" eb="4">
      <t>ニシ</t>
    </rPh>
    <rPh sb="4" eb="5">
      <t>ク</t>
    </rPh>
    <phoneticPr fontId="23"/>
  </si>
  <si>
    <t>観音新町1･3</t>
  </si>
  <si>
    <t>己斐本町2･3、己斐中3</t>
  </si>
  <si>
    <t>己斐上2・3、己斐大迫1～3</t>
  </si>
  <si>
    <t>庚午北2～4、庚午中1～4、庚午南1･2</t>
  </si>
  <si>
    <t>古江東町、古江西町、古江新町、高須1～3、田方3、古江上1･2、高須台1～2・5～6</t>
    <rPh sb="21" eb="22">
      <t>タ</t>
    </rPh>
    <rPh sb="22" eb="23">
      <t>カタ</t>
    </rPh>
    <rPh sb="25" eb="27">
      <t>フルエ</t>
    </rPh>
    <rPh sb="27" eb="28">
      <t>ウエ</t>
    </rPh>
    <phoneticPr fontId="25"/>
  </si>
  <si>
    <t>草津新町1･2、草津東1･2、井口明神1～3、</t>
    <phoneticPr fontId="3"/>
  </si>
  <si>
    <t>井口1･3･5、井口鈴が台1・2、井口台1～3</t>
  </si>
  <si>
    <t>⑤</t>
  </si>
  <si>
    <t>長束1～6、長束西1･2･5</t>
    <phoneticPr fontId="3"/>
  </si>
  <si>
    <t>祇園1～6、山本1～3、山本新町1～3･5</t>
    <rPh sb="12" eb="14">
      <t>ヤマモト</t>
    </rPh>
    <rPh sb="14" eb="16">
      <t>シンマチ</t>
    </rPh>
    <phoneticPr fontId="25"/>
  </si>
  <si>
    <t>西原1～9</t>
  </si>
  <si>
    <t>広島市安佐南区</t>
    <rPh sb="3" eb="5">
      <t>アサ</t>
    </rPh>
    <rPh sb="5" eb="6">
      <t>ミナミ</t>
    </rPh>
    <rPh sb="6" eb="7">
      <t>ク</t>
    </rPh>
    <phoneticPr fontId="17"/>
  </si>
  <si>
    <t>古市1～4、中筋1～4、東原1～3、東野1～3</t>
  </si>
  <si>
    <t>緑井1～5、緑井6～7、中須1･2、大町東1～3、大町西1</t>
    <rPh sb="6" eb="8">
      <t>ミドリイ</t>
    </rPh>
    <phoneticPr fontId="21"/>
  </si>
  <si>
    <t>川内1～6</t>
  </si>
  <si>
    <t>上安4～6、安東1･4･5、毘沙門台1～4</t>
  </si>
  <si>
    <t>高取北1･2･4、高取南2･3、相田3･5･7、長楽寺3</t>
  </si>
  <si>
    <t>大塚西3･6･7、伴東8、 伴南1･4･5、伴北7</t>
    <rPh sb="14" eb="15">
      <t>トモ</t>
    </rPh>
    <rPh sb="15" eb="16">
      <t>ミナミ</t>
    </rPh>
    <rPh sb="22" eb="23">
      <t>トモ</t>
    </rPh>
    <rPh sb="23" eb="24">
      <t>キタ</t>
    </rPh>
    <phoneticPr fontId="25"/>
  </si>
  <si>
    <t>⑥</t>
  </si>
  <si>
    <t>広島市安佐北区</t>
    <rPh sb="3" eb="4">
      <t>ヤス</t>
    </rPh>
    <rPh sb="4" eb="5">
      <t>サ</t>
    </rPh>
    <rPh sb="5" eb="6">
      <t>キタ</t>
    </rPh>
    <rPh sb="6" eb="7">
      <t>ク</t>
    </rPh>
    <phoneticPr fontId="23"/>
  </si>
  <si>
    <t>口田1～5、口田南1・2・4、6～9</t>
  </si>
  <si>
    <t>落合1・2、落合南1～3･4･8、倉掛1～3</t>
  </si>
  <si>
    <t>⑦</t>
  </si>
  <si>
    <t>石内南１・2・4、石内北1</t>
  </si>
  <si>
    <t>美鈴が丘緑1･2、美鈴が丘西3～5、美鈴が丘南1～4、美鈴が丘東1～3</t>
  </si>
  <si>
    <t>広島市佐伯区</t>
    <rPh sb="0" eb="2">
      <t>ヒロシマ</t>
    </rPh>
    <rPh sb="2" eb="3">
      <t>シ</t>
    </rPh>
    <rPh sb="3" eb="5">
      <t>サエキ</t>
    </rPh>
    <rPh sb="5" eb="6">
      <t>ク</t>
    </rPh>
    <phoneticPr fontId="17"/>
  </si>
  <si>
    <t>五日市駅前1、五日市1、新宮苑</t>
    <phoneticPr fontId="3"/>
  </si>
  <si>
    <t>五日市中央1～5、三筋1･2</t>
    <phoneticPr fontId="3"/>
  </si>
  <si>
    <t>海老園1･2･4、吉見園、海老山南1･2</t>
    <rPh sb="13" eb="14">
      <t>カイ</t>
    </rPh>
    <rPh sb="14" eb="15">
      <t>ロウ</t>
    </rPh>
    <rPh sb="15" eb="16">
      <t>ヤマ</t>
    </rPh>
    <rPh sb="16" eb="17">
      <t>ミナミ</t>
    </rPh>
    <phoneticPr fontId="25"/>
  </si>
  <si>
    <t>楽々園1･3～6、美の里1･2</t>
  </si>
  <si>
    <t>⑧</t>
  </si>
  <si>
    <t>広島市安芸区</t>
    <rPh sb="0" eb="3">
      <t>ヒロシマシ</t>
    </rPh>
    <rPh sb="3" eb="5">
      <t>アキ</t>
    </rPh>
    <rPh sb="5" eb="6">
      <t>ク</t>
    </rPh>
    <phoneticPr fontId="23"/>
  </si>
  <si>
    <t>船越南1～4</t>
  </si>
  <si>
    <t>矢野南1～5</t>
    <rPh sb="0" eb="2">
      <t>ヤノ</t>
    </rPh>
    <rPh sb="2" eb="3">
      <t>ミナミ</t>
    </rPh>
    <phoneticPr fontId="25"/>
  </si>
  <si>
    <t>⑨</t>
  </si>
  <si>
    <t>本町1～5、大須1～4、鶴江2</t>
    <phoneticPr fontId="3"/>
  </si>
  <si>
    <t>安芸郡</t>
    <rPh sb="0" eb="2">
      <t>アキ</t>
    </rPh>
    <rPh sb="2" eb="3">
      <t>グン</t>
    </rPh>
    <phoneticPr fontId="23"/>
  </si>
  <si>
    <t>城ヶ丘</t>
  </si>
  <si>
    <t>宮の町1～5、大通1～3、浜田本町、山田3、八幡1～4、瀬戸ハイム1～4</t>
  </si>
  <si>
    <t>浜田1～4、茂陰1･2、千代、緑ヶ丘、鹿籠1･2、桃山1･2、柳ヶ丘、青崎東、青崎中</t>
  </si>
  <si>
    <t>平成ヶ浜1・2</t>
    <phoneticPr fontId="19"/>
  </si>
  <si>
    <t>合　計</t>
    <rPh sb="0" eb="1">
      <t>ア</t>
    </rPh>
    <rPh sb="2" eb="3">
      <t>ケイ</t>
    </rPh>
    <phoneticPr fontId="19"/>
  </si>
  <si>
    <t>※ 一般紙折込と手法が相違しますので、必ず予備部数(２％）を加えて納品してください。お申込みはグループ単位になります。</t>
    <phoneticPr fontId="10"/>
  </si>
  <si>
    <t>※ 部数・町丁名などの記載内容は表示期間内であっても、住宅事情等により変更されることがあります</t>
    <phoneticPr fontId="10"/>
  </si>
  <si>
    <r>
      <rPr>
        <sz val="14"/>
        <rFont val="Meiryo UI"/>
        <family val="3"/>
        <charset val="128"/>
      </rPr>
      <t>【ご納品先】　</t>
    </r>
    <r>
      <rPr>
        <b/>
        <sz val="14"/>
        <rFont val="Meiryo UI"/>
        <family val="3"/>
        <charset val="128"/>
      </rPr>
      <t>江波運送株式会社
住所：広島県広島市中区江波南2-11-24 ／ TEL：082-232-3308 ／ 担当者：谷口</t>
    </r>
    <rPh sb="11" eb="15">
      <t>カブシキガイシャ</t>
    </rPh>
    <rPh sb="16" eb="18">
      <t>ジュウショ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</si>
</sst>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 * #,##0_ ;_ * \-#,##0_ ;_ * &quot;-&quot;_ ;_ @_ "/>
    <numFmt numFmtId="176" formatCode="m/d;@"/>
    <numFmt numFmtId="177" formatCode="0.E+00"/>
    <numFmt numFmtId="178" formatCode="m&quot;月&quot;d&quot;日&quot;;@"/>
    <numFmt numFmtId="179" formatCode="#,##0_ ;[Red]\-#,##0\ "/>
    <numFmt numFmtId="180" formatCode="#,##0;&quot;▲ &quot;#,##0"/>
  </numFmts>
  <fonts count="2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24"/>
      <name val="HGP創英角ｺﾞｼｯｸUB"/>
      <family val="3"/>
      <charset val="128"/>
    </font>
    <font>
      <sz val="22"/>
      <name val="HGP創英角ｺﾞｼｯｸUB"/>
      <family val="3"/>
      <charset val="128"/>
    </font>
    <font>
      <sz val="7"/>
      <name val="ＭＳ Ｐ明朝"/>
      <family val="1"/>
      <charset val="128"/>
    </font>
    <font>
      <sz val="24"/>
      <name val="Meiryo UI"/>
      <family val="3"/>
      <charset val="128"/>
    </font>
    <font>
      <sz val="14"/>
      <name val="Meiryo UI"/>
      <family val="3"/>
      <charset val="128"/>
    </font>
    <font>
      <sz val="6"/>
      <name val="ＭＳ Ｐゴシック"/>
      <family val="2"/>
      <charset val="128"/>
    </font>
    <font>
      <sz val="16"/>
      <name val="Meiryo UI"/>
      <family val="3"/>
      <charset val="128"/>
    </font>
    <font>
      <b/>
      <sz val="20"/>
      <name val="Meiryo UI"/>
      <family val="3"/>
      <charset val="128"/>
    </font>
    <font>
      <sz val="11"/>
      <name val="Meiryo UI"/>
      <family val="3"/>
      <charset val="128"/>
    </font>
    <font>
      <b/>
      <sz val="14"/>
      <name val="Meiryo UI"/>
      <family val="3"/>
      <charset val="128"/>
    </font>
    <font>
      <sz val="8"/>
      <name val="Meiryo UI"/>
      <family val="3"/>
      <charset val="128"/>
    </font>
    <font>
      <sz val="12"/>
      <name val="Meiryo UI"/>
      <family val="3"/>
      <charset val="128"/>
    </font>
    <font>
      <sz val="10"/>
      <name val="Meiryo UI"/>
      <family val="3"/>
      <charset val="128"/>
    </font>
    <font>
      <sz val="11"/>
      <color rgb="FFFF0000"/>
      <name val="Meiryo UI"/>
      <family val="3"/>
      <charset val="128"/>
    </font>
    <font>
      <sz val="6"/>
      <name val="ＭＳ Ｐゴシック"/>
      <family val="3"/>
      <charset val="128"/>
    </font>
    <font>
      <sz val="14"/>
      <color theme="1"/>
      <name val="游ゴシック"/>
      <family val="3"/>
      <charset val="128"/>
      <scheme val="minor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6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auto="1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auto="1"/>
      </top>
      <bottom/>
      <diagonal/>
    </border>
    <border>
      <left style="hair">
        <color indexed="64"/>
      </left>
      <right/>
      <top style="thin">
        <color auto="1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auto="1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22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22" fillId="0" borderId="0"/>
  </cellStyleXfs>
  <cellXfs count="157">
    <xf numFmtId="0" fontId="0" fillId="0" borderId="0" xfId="0">
      <alignment vertical="center"/>
    </xf>
    <xf numFmtId="0" fontId="5" fillId="0" borderId="0" xfId="1" applyFont="1" applyAlignment="1"/>
    <xf numFmtId="0" fontId="6" fillId="0" borderId="0" xfId="2" applyFont="1">
      <alignment vertical="center"/>
    </xf>
    <xf numFmtId="0" fontId="8" fillId="0" borderId="0" xfId="1" applyFont="1" applyAlignment="1"/>
    <xf numFmtId="0" fontId="9" fillId="0" borderId="0" xfId="1" applyFont="1" applyAlignment="1">
      <alignment horizontal="left" vertical="center"/>
    </xf>
    <xf numFmtId="0" fontId="11" fillId="0" borderId="0" xfId="1" applyFont="1" applyAlignment="1">
      <alignment horizontal="right" shrinkToFit="1"/>
    </xf>
    <xf numFmtId="0" fontId="12" fillId="0" borderId="0" xfId="2" applyFont="1" applyAlignment="1">
      <alignment horizontal="right" vertical="top"/>
    </xf>
    <xf numFmtId="0" fontId="5" fillId="0" borderId="0" xfId="1" applyFont="1" applyAlignment="1">
      <alignment horizontal="center"/>
    </xf>
    <xf numFmtId="0" fontId="13" fillId="0" borderId="0" xfId="1" applyFont="1" applyAlignment="1">
      <alignment horizontal="center"/>
    </xf>
    <xf numFmtId="0" fontId="9" fillId="0" borderId="1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176" fontId="9" fillId="0" borderId="1" xfId="3" applyNumberFormat="1" applyFont="1" applyBorder="1" applyAlignment="1" applyProtection="1">
      <alignment horizontal="right" vertical="center"/>
      <protection locked="0"/>
    </xf>
    <xf numFmtId="176" fontId="9" fillId="0" borderId="3" xfId="3" applyNumberFormat="1" applyFont="1" applyBorder="1" applyAlignment="1" applyProtection="1">
      <alignment horizontal="right" vertical="center"/>
      <protection locked="0"/>
    </xf>
    <xf numFmtId="0" fontId="9" fillId="0" borderId="2" xfId="1" applyFont="1" applyBorder="1" applyAlignment="1">
      <alignment horizontal="center" vertical="center"/>
    </xf>
    <xf numFmtId="0" fontId="9" fillId="0" borderId="4" xfId="1" applyFont="1" applyBorder="1" applyAlignment="1" applyProtection="1">
      <alignment horizontal="left" vertical="center"/>
      <protection locked="0"/>
    </xf>
    <xf numFmtId="0" fontId="9" fillId="0" borderId="5" xfId="1" applyFont="1" applyBorder="1" applyProtection="1">
      <alignment vertical="center"/>
      <protection locked="0"/>
    </xf>
    <xf numFmtId="0" fontId="9" fillId="0" borderId="0" xfId="1" applyFont="1" applyProtection="1">
      <alignment vertical="center"/>
      <protection locked="0"/>
    </xf>
    <xf numFmtId="0" fontId="9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38" fontId="9" fillId="0" borderId="6" xfId="3" applyFont="1" applyFill="1" applyBorder="1" applyAlignment="1">
      <alignment horizontal="right" vertical="center"/>
    </xf>
    <xf numFmtId="38" fontId="9" fillId="0" borderId="8" xfId="3" applyFont="1" applyFill="1" applyBorder="1" applyAlignment="1">
      <alignment horizontal="right" vertical="center"/>
    </xf>
    <xf numFmtId="177" fontId="9" fillId="0" borderId="7" xfId="1" applyNumberFormat="1" applyFont="1" applyBorder="1" applyAlignment="1">
      <alignment horizontal="center" vertical="center"/>
    </xf>
    <xf numFmtId="0" fontId="9" fillId="0" borderId="9" xfId="1" applyFont="1" applyBorder="1" applyAlignment="1" applyProtection="1">
      <alignment horizontal="left" vertical="center"/>
      <protection locked="0"/>
    </xf>
    <xf numFmtId="0" fontId="9" fillId="0" borderId="5" xfId="1" applyFont="1" applyBorder="1" applyAlignment="1" applyProtection="1">
      <alignment horizontal="left" vertical="center"/>
      <protection locked="0"/>
    </xf>
    <xf numFmtId="0" fontId="9" fillId="0" borderId="0" xfId="1" applyFont="1" applyAlignment="1" applyProtection="1">
      <alignment horizontal="right" vertical="center" indent="1"/>
      <protection locked="0"/>
    </xf>
    <xf numFmtId="40" fontId="9" fillId="0" borderId="6" xfId="3" applyNumberFormat="1" applyFont="1" applyFill="1" applyBorder="1" applyAlignment="1" applyProtection="1">
      <alignment horizontal="right" vertical="center"/>
      <protection locked="0"/>
    </xf>
    <xf numFmtId="40" fontId="9" fillId="0" borderId="8" xfId="3" applyNumberFormat="1" applyFont="1" applyFill="1" applyBorder="1" applyAlignment="1" applyProtection="1">
      <alignment horizontal="right" vertical="center"/>
      <protection locked="0"/>
    </xf>
    <xf numFmtId="0" fontId="9" fillId="0" borderId="7" xfId="1" applyFont="1" applyBorder="1" applyAlignment="1">
      <alignment horizontal="center" vertical="center"/>
    </xf>
    <xf numFmtId="0" fontId="9" fillId="0" borderId="10" xfId="1" applyFont="1" applyBorder="1" applyAlignment="1" applyProtection="1">
      <alignment horizontal="left" vertical="center"/>
      <protection locked="0"/>
    </xf>
    <xf numFmtId="178" fontId="9" fillId="0" borderId="6" xfId="3" applyNumberFormat="1" applyFont="1" applyBorder="1" applyAlignment="1" applyProtection="1">
      <alignment horizontal="center" vertical="center"/>
      <protection locked="0"/>
    </xf>
    <xf numFmtId="178" fontId="9" fillId="0" borderId="8" xfId="3" applyNumberFormat="1" applyFont="1" applyBorder="1" applyAlignment="1" applyProtection="1">
      <alignment horizontal="center" vertical="center"/>
      <protection locked="0"/>
    </xf>
    <xf numFmtId="178" fontId="9" fillId="0" borderId="7" xfId="3" applyNumberFormat="1" applyFont="1" applyBorder="1" applyAlignment="1" applyProtection="1">
      <alignment horizontal="center" vertical="center"/>
      <protection locked="0"/>
    </xf>
    <xf numFmtId="0" fontId="9" fillId="0" borderId="11" xfId="1" applyFont="1" applyBorder="1" applyAlignment="1" applyProtection="1">
      <alignment horizontal="left" vertical="center"/>
      <protection locked="0"/>
    </xf>
    <xf numFmtId="0" fontId="9" fillId="0" borderId="12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38" fontId="9" fillId="0" borderId="12" xfId="3" applyFont="1" applyFill="1" applyBorder="1" applyAlignment="1" applyProtection="1">
      <alignment horizontal="right" vertical="center"/>
      <protection locked="0"/>
    </xf>
    <xf numFmtId="38" fontId="9" fillId="0" borderId="14" xfId="3" applyFont="1" applyFill="1" applyBorder="1" applyAlignment="1" applyProtection="1">
      <alignment horizontal="right" vertical="center"/>
      <protection locked="0"/>
    </xf>
    <xf numFmtId="178" fontId="9" fillId="0" borderId="13" xfId="1" applyNumberFormat="1" applyFont="1" applyBorder="1" applyAlignment="1" applyProtection="1">
      <alignment horizontal="center" vertical="center"/>
      <protection locked="0"/>
    </xf>
    <xf numFmtId="0" fontId="9" fillId="0" borderId="15" xfId="1" applyFont="1" applyBorder="1" applyAlignment="1" applyProtection="1">
      <alignment horizontal="left" vertical="center"/>
      <protection locked="0"/>
    </xf>
    <xf numFmtId="0" fontId="9" fillId="0" borderId="16" xfId="1" applyFont="1" applyBorder="1" applyAlignment="1">
      <alignment horizontal="center" vertical="center"/>
    </xf>
    <xf numFmtId="179" fontId="9" fillId="0" borderId="16" xfId="1" applyNumberFormat="1" applyFont="1" applyBorder="1" applyAlignment="1">
      <alignment horizontal="right" vertical="center"/>
    </xf>
    <xf numFmtId="0" fontId="9" fillId="0" borderId="16" xfId="1" applyFont="1" applyBorder="1">
      <alignment vertical="center"/>
    </xf>
    <xf numFmtId="0" fontId="13" fillId="0" borderId="0" xfId="1" applyFont="1" applyAlignment="1">
      <alignment horizontal="left" vertical="center"/>
    </xf>
    <xf numFmtId="0" fontId="13" fillId="0" borderId="0" xfId="1" applyFont="1">
      <alignment vertical="center"/>
    </xf>
    <xf numFmtId="0" fontId="15" fillId="0" borderId="0" xfId="1" applyFont="1" applyAlignment="1">
      <alignment horizontal="right" vertical="top"/>
    </xf>
    <xf numFmtId="0" fontId="16" fillId="0" borderId="0" xfId="1" applyFont="1" applyAlignment="1">
      <alignment horizontal="center"/>
    </xf>
    <xf numFmtId="0" fontId="17" fillId="0" borderId="0" xfId="1" applyFont="1" applyAlignment="1"/>
    <xf numFmtId="0" fontId="16" fillId="0" borderId="17" xfId="1" applyFont="1" applyBorder="1" applyAlignment="1">
      <alignment horizontal="center"/>
    </xf>
    <xf numFmtId="55" fontId="16" fillId="0" borderId="0" xfId="1" applyNumberFormat="1" applyFont="1" applyAlignment="1">
      <alignment horizontal="right"/>
    </xf>
    <xf numFmtId="55" fontId="13" fillId="0" borderId="17" xfId="1" applyNumberFormat="1" applyFont="1" applyBorder="1" applyAlignment="1"/>
    <xf numFmtId="0" fontId="13" fillId="0" borderId="17" xfId="1" quotePrefix="1" applyFont="1" applyBorder="1" applyAlignment="1"/>
    <xf numFmtId="38" fontId="18" fillId="0" borderId="0" xfId="3" applyFont="1" applyFill="1" applyBorder="1" applyAlignment="1">
      <alignment horizontal="right" vertical="center"/>
    </xf>
    <xf numFmtId="38" fontId="13" fillId="0" borderId="0" xfId="3" applyFont="1" applyFill="1" applyBorder="1" applyAlignment="1">
      <alignment horizontal="right" vertical="center"/>
    </xf>
    <xf numFmtId="0" fontId="17" fillId="2" borderId="18" xfId="1" applyFont="1" applyFill="1" applyBorder="1" applyAlignment="1">
      <alignment horizontal="center" vertical="center" shrinkToFit="1"/>
    </xf>
    <xf numFmtId="0" fontId="13" fillId="2" borderId="18" xfId="1" applyFont="1" applyFill="1" applyBorder="1" applyAlignment="1">
      <alignment horizontal="center" vertical="center" shrinkToFit="1"/>
    </xf>
    <xf numFmtId="0" fontId="13" fillId="2" borderId="19" xfId="1" applyFont="1" applyFill="1" applyBorder="1" applyAlignment="1">
      <alignment horizontal="center" vertical="center" shrinkToFit="1"/>
    </xf>
    <xf numFmtId="0" fontId="13" fillId="2" borderId="20" xfId="1" applyFont="1" applyFill="1" applyBorder="1" applyAlignment="1">
      <alignment horizontal="center" vertical="center" shrinkToFit="1"/>
    </xf>
    <xf numFmtId="0" fontId="13" fillId="2" borderId="21" xfId="1" applyFont="1" applyFill="1" applyBorder="1" applyAlignment="1">
      <alignment horizontal="center" vertical="center" shrinkToFit="1"/>
    </xf>
    <xf numFmtId="0" fontId="13" fillId="2" borderId="22" xfId="1" applyFont="1" applyFill="1" applyBorder="1" applyAlignment="1">
      <alignment horizontal="center" vertical="center" shrinkToFit="1"/>
    </xf>
    <xf numFmtId="0" fontId="13" fillId="0" borderId="0" xfId="1" applyFont="1" applyAlignment="1">
      <alignment horizontal="center" vertical="center" shrinkToFit="1"/>
    </xf>
    <xf numFmtId="0" fontId="13" fillId="0" borderId="23" xfId="1" applyFont="1" applyBorder="1" applyAlignment="1">
      <alignment horizontal="center" vertical="center" wrapText="1"/>
    </xf>
    <xf numFmtId="0" fontId="13" fillId="0" borderId="23" xfId="4" applyFont="1" applyBorder="1" applyAlignment="1">
      <alignment horizontal="center" vertical="center" shrinkToFit="1"/>
    </xf>
    <xf numFmtId="0" fontId="16" fillId="0" borderId="24" xfId="1" applyFont="1" applyBorder="1" applyAlignment="1">
      <alignment horizontal="center" vertical="center" shrinkToFit="1"/>
    </xf>
    <xf numFmtId="0" fontId="13" fillId="0" borderId="25" xfId="1" applyFont="1" applyBorder="1" applyAlignment="1">
      <alignment horizontal="center" vertical="center" wrapText="1"/>
    </xf>
    <xf numFmtId="38" fontId="16" fillId="0" borderId="25" xfId="3" applyFont="1" applyFill="1" applyBorder="1" applyAlignment="1">
      <alignment horizontal="right" vertical="center"/>
    </xf>
    <xf numFmtId="38" fontId="16" fillId="0" borderId="25" xfId="3" applyFont="1" applyFill="1" applyBorder="1" applyAlignment="1" applyProtection="1">
      <alignment vertical="center"/>
      <protection locked="0"/>
    </xf>
    <xf numFmtId="0" fontId="13" fillId="0" borderId="26" xfId="1" applyFont="1" applyBorder="1" applyAlignment="1" applyProtection="1">
      <alignment horizontal="left" vertical="center"/>
      <protection locked="0"/>
    </xf>
    <xf numFmtId="41" fontId="17" fillId="0" borderId="27" xfId="5" quotePrefix="1" applyNumberFormat="1" applyFont="1" applyFill="1" applyBorder="1" applyAlignment="1" applyProtection="1">
      <alignment horizontal="center" vertical="center"/>
      <protection locked="0"/>
    </xf>
    <xf numFmtId="38" fontId="16" fillId="0" borderId="25" xfId="3" quotePrefix="1" applyFont="1" applyFill="1" applyBorder="1" applyAlignment="1">
      <alignment vertical="center"/>
    </xf>
    <xf numFmtId="38" fontId="16" fillId="0" borderId="28" xfId="3" quotePrefix="1" applyFont="1" applyFill="1" applyBorder="1" applyAlignment="1">
      <alignment vertical="center"/>
    </xf>
    <xf numFmtId="0" fontId="13" fillId="0" borderId="29" xfId="1" applyFont="1" applyBorder="1" applyAlignment="1">
      <alignment horizontal="center" vertical="center" wrapText="1"/>
    </xf>
    <xf numFmtId="0" fontId="13" fillId="0" borderId="30" xfId="4" applyFont="1" applyBorder="1" applyAlignment="1">
      <alignment horizontal="center" vertical="center" shrinkToFit="1"/>
    </xf>
    <xf numFmtId="180" fontId="16" fillId="0" borderId="31" xfId="1" applyNumberFormat="1" applyFont="1" applyBorder="1" applyAlignment="1">
      <alignment horizontal="center" vertical="center" shrinkToFit="1"/>
    </xf>
    <xf numFmtId="0" fontId="13" fillId="0" borderId="32" xfId="1" applyFont="1" applyBorder="1" applyAlignment="1">
      <alignment horizontal="center" vertical="center" wrapText="1"/>
    </xf>
    <xf numFmtId="38" fontId="16" fillId="0" borderId="32" xfId="3" applyFont="1" applyFill="1" applyBorder="1" applyAlignment="1">
      <alignment horizontal="right" vertical="center"/>
    </xf>
    <xf numFmtId="38" fontId="16" fillId="0" borderId="32" xfId="3" applyFont="1" applyFill="1" applyBorder="1" applyAlignment="1" applyProtection="1">
      <alignment vertical="center"/>
      <protection locked="0"/>
    </xf>
    <xf numFmtId="0" fontId="13" fillId="0" borderId="33" xfId="1" applyFont="1" applyBorder="1" applyAlignment="1" applyProtection="1">
      <alignment horizontal="left" vertical="center"/>
      <protection locked="0"/>
    </xf>
    <xf numFmtId="41" fontId="17" fillId="0" borderId="34" xfId="5" quotePrefix="1" applyNumberFormat="1" applyFont="1" applyFill="1" applyBorder="1" applyAlignment="1" applyProtection="1">
      <alignment horizontal="center" vertical="center"/>
      <protection locked="0"/>
    </xf>
    <xf numFmtId="38" fontId="16" fillId="0" borderId="32" xfId="3" quotePrefix="1" applyFont="1" applyFill="1" applyBorder="1" applyAlignment="1">
      <alignment vertical="center"/>
    </xf>
    <xf numFmtId="38" fontId="16" fillId="0" borderId="35" xfId="3" quotePrefix="1" applyFont="1" applyFill="1" applyBorder="1" applyAlignment="1">
      <alignment vertical="center"/>
    </xf>
    <xf numFmtId="0" fontId="16" fillId="0" borderId="31" xfId="1" applyFont="1" applyBorder="1" applyAlignment="1">
      <alignment horizontal="center" vertical="center" shrinkToFit="1"/>
    </xf>
    <xf numFmtId="0" fontId="13" fillId="0" borderId="33" xfId="1" applyFont="1" applyBorder="1" applyAlignment="1" applyProtection="1">
      <alignment horizontal="left" vertical="center" shrinkToFit="1"/>
      <protection locked="0"/>
    </xf>
    <xf numFmtId="38" fontId="16" fillId="0" borderId="31" xfId="6" applyFont="1" applyFill="1" applyBorder="1" applyAlignment="1">
      <alignment horizontal="center" vertical="center" shrinkToFit="1"/>
    </xf>
    <xf numFmtId="0" fontId="13" fillId="0" borderId="0" xfId="1" applyFont="1" applyAlignment="1">
      <alignment horizontal="center" vertical="center"/>
    </xf>
    <xf numFmtId="41" fontId="17" fillId="0" borderId="34" xfId="5" applyNumberFormat="1" applyFont="1" applyFill="1" applyBorder="1" applyAlignment="1" applyProtection="1">
      <alignment horizontal="center" vertical="center"/>
      <protection locked="0"/>
    </xf>
    <xf numFmtId="0" fontId="13" fillId="0" borderId="36" xfId="1" applyFont="1" applyBorder="1" applyAlignment="1">
      <alignment horizontal="center" vertical="center" wrapText="1"/>
    </xf>
    <xf numFmtId="0" fontId="13" fillId="0" borderId="37" xfId="4" applyFont="1" applyBorder="1" applyAlignment="1">
      <alignment horizontal="center" vertical="center" shrinkToFit="1"/>
    </xf>
    <xf numFmtId="180" fontId="16" fillId="0" borderId="38" xfId="1" applyNumberFormat="1" applyFont="1" applyBorder="1" applyAlignment="1">
      <alignment horizontal="center" vertical="center" shrinkToFit="1"/>
    </xf>
    <xf numFmtId="0" fontId="13" fillId="0" borderId="39" xfId="1" applyFont="1" applyBorder="1" applyAlignment="1">
      <alignment horizontal="center" vertical="center" wrapText="1"/>
    </xf>
    <xf numFmtId="38" fontId="16" fillId="0" borderId="39" xfId="3" applyFont="1" applyFill="1" applyBorder="1" applyAlignment="1">
      <alignment horizontal="right" vertical="center"/>
    </xf>
    <xf numFmtId="38" fontId="16" fillId="0" borderId="39" xfId="3" applyFont="1" applyFill="1" applyBorder="1" applyAlignment="1" applyProtection="1">
      <alignment vertical="center"/>
      <protection locked="0"/>
    </xf>
    <xf numFmtId="0" fontId="13" fillId="0" borderId="40" xfId="1" applyFont="1" applyBorder="1" applyAlignment="1" applyProtection="1">
      <alignment horizontal="left" vertical="center"/>
      <protection locked="0"/>
    </xf>
    <xf numFmtId="41" fontId="17" fillId="0" borderId="41" xfId="5" applyNumberFormat="1" applyFont="1" applyFill="1" applyBorder="1" applyAlignment="1" applyProtection="1">
      <alignment horizontal="center" vertical="center"/>
      <protection locked="0"/>
    </xf>
    <xf numFmtId="38" fontId="16" fillId="0" borderId="39" xfId="3" quotePrefix="1" applyFont="1" applyFill="1" applyBorder="1" applyAlignment="1">
      <alignment vertical="center"/>
    </xf>
    <xf numFmtId="38" fontId="16" fillId="0" borderId="42" xfId="3" quotePrefix="1" applyFont="1" applyFill="1" applyBorder="1" applyAlignment="1">
      <alignment vertical="center"/>
    </xf>
    <xf numFmtId="0" fontId="13" fillId="0" borderId="43" xfId="1" applyFont="1" applyBorder="1" applyAlignment="1">
      <alignment horizontal="center" vertical="center" wrapText="1"/>
    </xf>
    <xf numFmtId="0" fontId="13" fillId="0" borderId="44" xfId="1" applyFont="1" applyBorder="1" applyAlignment="1">
      <alignment horizontal="center" vertical="center" wrapText="1"/>
    </xf>
    <xf numFmtId="38" fontId="16" fillId="0" borderId="44" xfId="3" applyFont="1" applyFill="1" applyBorder="1" applyAlignment="1">
      <alignment horizontal="right" vertical="center"/>
    </xf>
    <xf numFmtId="38" fontId="16" fillId="0" borderId="44" xfId="3" applyFont="1" applyFill="1" applyBorder="1" applyAlignment="1" applyProtection="1">
      <alignment vertical="center"/>
      <protection locked="0"/>
    </xf>
    <xf numFmtId="0" fontId="13" fillId="0" borderId="45" xfId="1" applyFont="1" applyBorder="1" applyAlignment="1" applyProtection="1">
      <alignment horizontal="left" vertical="center"/>
      <protection locked="0"/>
    </xf>
    <xf numFmtId="41" fontId="17" fillId="0" borderId="46" xfId="5" applyNumberFormat="1" applyFont="1" applyFill="1" applyBorder="1" applyAlignment="1" applyProtection="1">
      <alignment horizontal="center" vertical="center"/>
      <protection locked="0"/>
    </xf>
    <xf numFmtId="38" fontId="16" fillId="0" borderId="44" xfId="3" quotePrefix="1" applyFont="1" applyFill="1" applyBorder="1" applyAlignment="1">
      <alignment vertical="center"/>
    </xf>
    <xf numFmtId="38" fontId="16" fillId="0" borderId="47" xfId="3" quotePrefix="1" applyFont="1" applyFill="1" applyBorder="1" applyAlignment="1">
      <alignment vertical="center"/>
    </xf>
    <xf numFmtId="0" fontId="13" fillId="0" borderId="33" xfId="1" applyFont="1" applyBorder="1" applyAlignment="1" applyProtection="1">
      <alignment horizontal="left" vertical="center" shrinkToFit="1"/>
      <protection locked="0"/>
    </xf>
    <xf numFmtId="0" fontId="24" fillId="0" borderId="34" xfId="2" applyFont="1" applyBorder="1" applyAlignment="1">
      <alignment vertical="center" shrinkToFit="1"/>
    </xf>
    <xf numFmtId="0" fontId="13" fillId="0" borderId="40" xfId="1" applyFont="1" applyBorder="1" applyAlignment="1" applyProtection="1">
      <alignment horizontal="left" vertical="center" shrinkToFit="1"/>
      <protection locked="0"/>
    </xf>
    <xf numFmtId="38" fontId="16" fillId="0" borderId="31" xfId="1" applyNumberFormat="1" applyFont="1" applyBorder="1" applyAlignment="1">
      <alignment horizontal="center" vertical="center" shrinkToFit="1"/>
    </xf>
    <xf numFmtId="0" fontId="13" fillId="0" borderId="48" xfId="1" applyFont="1" applyBorder="1" applyAlignment="1">
      <alignment horizontal="center" vertical="center" wrapText="1"/>
    </xf>
    <xf numFmtId="0" fontId="16" fillId="0" borderId="25" xfId="1" applyFont="1" applyBorder="1" applyAlignment="1">
      <alignment horizontal="center" vertical="center" shrinkToFit="1"/>
    </xf>
    <xf numFmtId="0" fontId="13" fillId="0" borderId="49" xfId="1" applyFont="1" applyBorder="1" applyAlignment="1">
      <alignment horizontal="center" vertical="center" wrapText="1"/>
    </xf>
    <xf numFmtId="38" fontId="16" fillId="0" borderId="49" xfId="3" applyFont="1" applyFill="1" applyBorder="1" applyAlignment="1">
      <alignment horizontal="right" vertical="center"/>
    </xf>
    <xf numFmtId="38" fontId="16" fillId="0" borderId="49" xfId="3" applyFont="1" applyFill="1" applyBorder="1" applyAlignment="1" applyProtection="1">
      <alignment vertical="center"/>
      <protection locked="0"/>
    </xf>
    <xf numFmtId="0" fontId="13" fillId="0" borderId="50" xfId="1" applyFont="1" applyBorder="1" applyAlignment="1" applyProtection="1">
      <alignment horizontal="left" vertical="center"/>
      <protection locked="0"/>
    </xf>
    <xf numFmtId="41" fontId="17" fillId="0" borderId="51" xfId="5" applyNumberFormat="1" applyFont="1" applyFill="1" applyBorder="1" applyAlignment="1" applyProtection="1">
      <alignment horizontal="center" vertical="center"/>
      <protection locked="0"/>
    </xf>
    <xf numFmtId="38" fontId="16" fillId="0" borderId="49" xfId="3" quotePrefix="1" applyFont="1" applyFill="1" applyBorder="1" applyAlignment="1">
      <alignment vertical="center"/>
    </xf>
    <xf numFmtId="38" fontId="16" fillId="0" borderId="52" xfId="3" quotePrefix="1" applyFont="1" applyFill="1" applyBorder="1" applyAlignment="1">
      <alignment vertical="center"/>
    </xf>
    <xf numFmtId="0" fontId="16" fillId="0" borderId="38" xfId="1" applyFont="1" applyBorder="1" applyAlignment="1">
      <alignment horizontal="center" vertical="center" shrinkToFit="1"/>
    </xf>
    <xf numFmtId="38" fontId="16" fillId="0" borderId="53" xfId="3" applyFont="1" applyFill="1" applyBorder="1" applyAlignment="1">
      <alignment horizontal="right" vertical="center"/>
    </xf>
    <xf numFmtId="38" fontId="16" fillId="0" borderId="38" xfId="3" applyFont="1" applyFill="1" applyBorder="1" applyAlignment="1">
      <alignment horizontal="right" vertical="center"/>
    </xf>
    <xf numFmtId="180" fontId="16" fillId="0" borderId="25" xfId="1" applyNumberFormat="1" applyFont="1" applyBorder="1" applyAlignment="1">
      <alignment horizontal="center" vertical="center" shrinkToFit="1"/>
    </xf>
    <xf numFmtId="0" fontId="13" fillId="0" borderId="50" xfId="1" applyFont="1" applyBorder="1" applyAlignment="1" applyProtection="1">
      <alignment horizontal="left" vertical="center" shrinkToFit="1"/>
      <protection locked="0"/>
    </xf>
    <xf numFmtId="0" fontId="13" fillId="0" borderId="45" xfId="1" applyFont="1" applyBorder="1" applyAlignment="1" applyProtection="1">
      <alignment horizontal="left" vertical="center" shrinkToFit="1"/>
      <protection locked="0"/>
    </xf>
    <xf numFmtId="0" fontId="13" fillId="0" borderId="43" xfId="4" applyFont="1" applyBorder="1" applyAlignment="1">
      <alignment horizontal="center" vertical="center" shrinkToFit="1"/>
    </xf>
    <xf numFmtId="180" fontId="16" fillId="0" borderId="44" xfId="1" applyNumberFormat="1" applyFont="1" applyBorder="1" applyAlignment="1">
      <alignment horizontal="center" vertical="center" shrinkToFit="1"/>
    </xf>
    <xf numFmtId="0" fontId="13" fillId="0" borderId="54" xfId="1" applyFont="1" applyBorder="1" applyAlignment="1">
      <alignment horizontal="center" vertical="center"/>
    </xf>
    <xf numFmtId="0" fontId="16" fillId="0" borderId="55" xfId="7" applyFont="1" applyBorder="1" applyAlignment="1">
      <alignment horizontal="center" vertical="center"/>
    </xf>
    <xf numFmtId="0" fontId="16" fillId="0" borderId="56" xfId="7" applyFont="1" applyBorder="1" applyAlignment="1">
      <alignment horizontal="center" vertical="center"/>
    </xf>
    <xf numFmtId="0" fontId="16" fillId="0" borderId="57" xfId="7" applyFont="1" applyBorder="1" applyAlignment="1">
      <alignment horizontal="center" vertical="center"/>
    </xf>
    <xf numFmtId="38" fontId="16" fillId="0" borderId="56" xfId="3" applyFont="1" applyFill="1" applyBorder="1" applyAlignment="1">
      <alignment horizontal="right" vertical="center"/>
    </xf>
    <xf numFmtId="38" fontId="16" fillId="0" borderId="56" xfId="3" applyFont="1" applyFill="1" applyBorder="1" applyAlignment="1">
      <alignment horizontal="right" vertical="center" shrinkToFit="1"/>
    </xf>
    <xf numFmtId="0" fontId="16" fillId="0" borderId="58" xfId="1" applyFont="1" applyBorder="1" applyAlignment="1" applyProtection="1">
      <alignment horizontal="center" vertical="center" shrinkToFit="1"/>
      <protection locked="0"/>
    </xf>
    <xf numFmtId="41" fontId="17" fillId="0" borderId="57" xfId="1" applyNumberFormat="1" applyFont="1" applyBorder="1" applyAlignment="1" applyProtection="1">
      <alignment horizontal="center" vertical="center" shrinkToFit="1"/>
      <protection locked="0"/>
    </xf>
    <xf numFmtId="38" fontId="16" fillId="0" borderId="58" xfId="3" applyFont="1" applyFill="1" applyBorder="1" applyAlignment="1">
      <alignment vertical="center" shrinkToFit="1"/>
    </xf>
    <xf numFmtId="38" fontId="16" fillId="0" borderId="59" xfId="3" applyFont="1" applyFill="1" applyBorder="1" applyAlignment="1">
      <alignment vertical="center" shrinkToFit="1"/>
    </xf>
    <xf numFmtId="0" fontId="16" fillId="0" borderId="0" xfId="7" applyFont="1" applyAlignment="1">
      <alignment horizontal="center"/>
    </xf>
    <xf numFmtId="38" fontId="13" fillId="0" borderId="0" xfId="3" applyFont="1" applyFill="1" applyBorder="1" applyAlignment="1"/>
    <xf numFmtId="38" fontId="13" fillId="0" borderId="0" xfId="3" applyFont="1" applyFill="1" applyBorder="1" applyAlignment="1">
      <alignment horizontal="right" shrinkToFit="1"/>
    </xf>
    <xf numFmtId="0" fontId="16" fillId="0" borderId="0" xfId="1" applyFont="1" applyAlignment="1">
      <alignment horizontal="center" shrinkToFit="1"/>
    </xf>
    <xf numFmtId="41" fontId="17" fillId="0" borderId="0" xfId="1" applyNumberFormat="1" applyFont="1" applyAlignment="1">
      <alignment horizontal="center" shrinkToFit="1"/>
    </xf>
    <xf numFmtId="38" fontId="17" fillId="0" borderId="0" xfId="3" applyFont="1" applyFill="1" applyBorder="1" applyAlignment="1">
      <alignment shrinkToFit="1"/>
    </xf>
    <xf numFmtId="0" fontId="13" fillId="0" borderId="0" xfId="4" applyFont="1">
      <alignment vertical="center"/>
    </xf>
    <xf numFmtId="0" fontId="13" fillId="0" borderId="0" xfId="4" applyFont="1" applyAlignment="1"/>
    <xf numFmtId="0" fontId="13" fillId="0" borderId="0" xfId="1" applyFont="1" applyAlignment="1">
      <alignment horizontal="right" vertical="center"/>
    </xf>
    <xf numFmtId="0" fontId="13" fillId="0" borderId="0" xfId="2" applyFont="1" applyAlignment="1">
      <alignment horizontal="left" vertical="center"/>
    </xf>
    <xf numFmtId="0" fontId="13" fillId="0" borderId="0" xfId="7" applyFont="1" applyAlignment="1">
      <alignment vertical="center"/>
    </xf>
    <xf numFmtId="38" fontId="16" fillId="0" borderId="0" xfId="5" applyFont="1" applyFill="1" applyBorder="1" applyAlignment="1">
      <alignment horizontal="center"/>
    </xf>
    <xf numFmtId="179" fontId="16" fillId="0" borderId="0" xfId="3" applyNumberFormat="1" applyFont="1" applyFill="1" applyBorder="1" applyAlignment="1">
      <alignment horizontal="right" shrinkToFit="1"/>
    </xf>
    <xf numFmtId="0" fontId="13" fillId="0" borderId="0" xfId="2" applyFont="1" applyAlignment="1">
      <alignment horizontal="left" shrinkToFit="1"/>
    </xf>
    <xf numFmtId="0" fontId="14" fillId="0" borderId="0" xfId="2" applyFont="1" applyAlignment="1">
      <alignment horizontal="left" vertical="center" wrapText="1"/>
    </xf>
    <xf numFmtId="0" fontId="14" fillId="0" borderId="0" xfId="2" applyFont="1" applyAlignment="1">
      <alignment horizontal="left" vertical="center"/>
    </xf>
    <xf numFmtId="179" fontId="16" fillId="0" borderId="0" xfId="3" applyNumberFormat="1" applyFont="1" applyBorder="1" applyAlignment="1">
      <alignment horizontal="right"/>
    </xf>
    <xf numFmtId="0" fontId="13" fillId="0" borderId="0" xfId="1" applyFont="1" applyAlignment="1"/>
    <xf numFmtId="0" fontId="14" fillId="0" borderId="0" xfId="1" applyFont="1" applyAlignment="1"/>
    <xf numFmtId="0" fontId="13" fillId="0" borderId="0" xfId="1" applyFont="1" applyAlignment="1">
      <alignment horizontal="right"/>
    </xf>
    <xf numFmtId="0" fontId="13" fillId="0" borderId="0" xfId="1" applyFont="1" applyAlignment="1">
      <alignment horizontal="left"/>
    </xf>
    <xf numFmtId="0" fontId="22" fillId="0" borderId="0" xfId="1" applyFont="1" applyAlignment="1">
      <alignment horizontal="center"/>
    </xf>
    <xf numFmtId="0" fontId="22" fillId="0" borderId="0" xfId="1" applyFont="1" applyAlignment="1">
      <alignment horizontal="right"/>
    </xf>
  </cellXfs>
  <cellStyles count="8">
    <cellStyle name="桁区切り 2 2" xfId="5" xr:uid="{E4C7EE88-F92B-44C7-8AD6-3AF1B8B8289C}"/>
    <cellStyle name="桁区切り 2 4" xfId="3" xr:uid="{E98E3F4E-F3BD-4680-B298-2D78F8786F77}"/>
    <cellStyle name="桁区切り 24" xfId="6" xr:uid="{064A5422-7A07-4D13-B5D9-1FDE314EACFB}"/>
    <cellStyle name="標準" xfId="0" builtinId="0"/>
    <cellStyle name="標準 15" xfId="4" xr:uid="{EC2D1376-2010-4FE8-AFBB-7C458BA7737D}"/>
    <cellStyle name="標準 2 2" xfId="7" xr:uid="{842FAF6C-9FA2-456E-9F3D-6B659A29E250}"/>
    <cellStyle name="標準 2 3" xfId="1" xr:uid="{3BC42D15-1855-4E3B-9351-FE4CB89865F3}"/>
    <cellStyle name="標準 39" xfId="2" xr:uid="{144193AE-B74D-4B01-B817-12F0E682F607}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52667</xdr:colOff>
      <xdr:row>3</xdr:row>
      <xdr:rowOff>0</xdr:rowOff>
    </xdr:from>
    <xdr:to>
      <xdr:col>15</xdr:col>
      <xdr:colOff>0</xdr:colOff>
      <xdr:row>3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464EC00C-0C33-4637-9599-940F2B704D7B}"/>
            </a:ext>
          </a:extLst>
        </xdr:cNvPr>
        <xdr:cNvCxnSpPr/>
      </xdr:nvCxnSpPr>
      <xdr:spPr>
        <a:xfrm>
          <a:off x="8962352" y="1143000"/>
          <a:ext cx="6496723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60832</xdr:colOff>
      <xdr:row>5</xdr:row>
      <xdr:rowOff>0</xdr:rowOff>
    </xdr:from>
    <xdr:to>
      <xdr:col>15</xdr:col>
      <xdr:colOff>0</xdr:colOff>
      <xdr:row>5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495864D2-045A-4FF6-ADD0-4B5A71C14B03}"/>
            </a:ext>
          </a:extLst>
        </xdr:cNvPr>
        <xdr:cNvCxnSpPr/>
      </xdr:nvCxnSpPr>
      <xdr:spPr>
        <a:xfrm>
          <a:off x="8962897" y="1905000"/>
          <a:ext cx="6496178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49947</xdr:colOff>
      <xdr:row>6</xdr:row>
      <xdr:rowOff>2721</xdr:rowOff>
    </xdr:from>
    <xdr:to>
      <xdr:col>15</xdr:col>
      <xdr:colOff>0</xdr:colOff>
      <xdr:row>6</xdr:row>
      <xdr:rowOff>2721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CCE4A88D-430B-4779-9FEF-6012FAAD8F46}"/>
            </a:ext>
          </a:extLst>
        </xdr:cNvPr>
        <xdr:cNvCxnSpPr/>
      </xdr:nvCxnSpPr>
      <xdr:spPr>
        <a:xfrm>
          <a:off x="8959632" y="2288721"/>
          <a:ext cx="6499443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39062</xdr:colOff>
      <xdr:row>7</xdr:row>
      <xdr:rowOff>5442</xdr:rowOff>
    </xdr:from>
    <xdr:to>
      <xdr:col>15</xdr:col>
      <xdr:colOff>0</xdr:colOff>
      <xdr:row>7</xdr:row>
      <xdr:rowOff>5442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CFB825EC-7688-4699-818F-481ADBCA3FCA}"/>
            </a:ext>
          </a:extLst>
        </xdr:cNvPr>
        <xdr:cNvCxnSpPr/>
      </xdr:nvCxnSpPr>
      <xdr:spPr>
        <a:xfrm>
          <a:off x="8944937" y="2674347"/>
          <a:ext cx="6514138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531091</xdr:colOff>
      <xdr:row>71</xdr:row>
      <xdr:rowOff>126308</xdr:rowOff>
    </xdr:from>
    <xdr:to>
      <xdr:col>15</xdr:col>
      <xdr:colOff>0</xdr:colOff>
      <xdr:row>77</xdr:row>
      <xdr:rowOff>150091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B42BC7E5-FB96-49B2-A1C8-5EEBDA1D7F52}"/>
            </a:ext>
          </a:extLst>
        </xdr:cNvPr>
        <xdr:cNvGrpSpPr>
          <a:grpSpLocks noChangeAspect="1"/>
        </xdr:cNvGrpSpPr>
      </xdr:nvGrpSpPr>
      <xdr:grpSpPr>
        <a:xfrm>
          <a:off x="12564341" y="19195993"/>
          <a:ext cx="2961409" cy="1353473"/>
          <a:chOff x="9290130" y="16401930"/>
          <a:chExt cx="2352435" cy="1403007"/>
        </a:xfrm>
      </xdr:grpSpPr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082B4F47-0011-5751-DCFF-0B6B0364E569}"/>
              </a:ext>
            </a:extLst>
          </xdr:cNvPr>
          <xdr:cNvSpPr/>
        </xdr:nvSpPr>
        <xdr:spPr>
          <a:xfrm>
            <a:off x="9290130" y="16401930"/>
            <a:ext cx="2352435" cy="1403007"/>
          </a:xfrm>
          <a:prstGeom prst="rect">
            <a:avLst/>
          </a:prstGeom>
          <a:solidFill>
            <a:schemeClr val="bg1"/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cxnSp macro="">
        <xdr:nvCxnSpPr>
          <xdr:cNvPr id="8" name="直線コネクタ 7">
            <a:extLst>
              <a:ext uri="{FF2B5EF4-FFF2-40B4-BE49-F238E27FC236}">
                <a16:creationId xmlns:a16="http://schemas.microsoft.com/office/drawing/2014/main" id="{7C8DA2A5-A915-FCEA-643B-0C910CDB586B}"/>
              </a:ext>
            </a:extLst>
          </xdr:cNvPr>
          <xdr:cNvCxnSpPr/>
        </xdr:nvCxnSpPr>
        <xdr:spPr>
          <a:xfrm>
            <a:off x="9290130" y="16730389"/>
            <a:ext cx="2348096" cy="1353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直線コネクタ 8">
            <a:extLst>
              <a:ext uri="{FF2B5EF4-FFF2-40B4-BE49-F238E27FC236}">
                <a16:creationId xmlns:a16="http://schemas.microsoft.com/office/drawing/2014/main" id="{535A08BD-3655-782D-7BCC-51038AA76E58}"/>
              </a:ext>
            </a:extLst>
          </xdr:cNvPr>
          <xdr:cNvCxnSpPr>
            <a:stCxn id="7" idx="0"/>
            <a:endCxn id="7" idx="2"/>
          </xdr:cNvCxnSpPr>
        </xdr:nvCxnSpPr>
        <xdr:spPr>
          <a:xfrm>
            <a:off x="10466348" y="16401930"/>
            <a:ext cx="0" cy="1403007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id="{2BE100D1-CDF6-24E7-E0E7-D8D197373B73}"/>
              </a:ext>
            </a:extLst>
          </xdr:cNvPr>
          <xdr:cNvSpPr txBox="1"/>
        </xdr:nvSpPr>
        <xdr:spPr>
          <a:xfrm>
            <a:off x="9381840" y="16434371"/>
            <a:ext cx="998663" cy="276365"/>
          </a:xfrm>
          <a:prstGeom prst="rect">
            <a:avLst/>
          </a:prstGeom>
          <a:solidFill>
            <a:schemeClr val="lt1"/>
          </a:solidFill>
          <a:ln w="1270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050">
                <a:latin typeface="HGPｺﾞｼｯｸM" pitchFamily="50" charset="-128"/>
                <a:ea typeface="HGPｺﾞｼｯｸM" pitchFamily="50" charset="-128"/>
              </a:rPr>
              <a:t>LPS</a:t>
            </a:r>
            <a:r>
              <a:rPr kumimoji="1" lang="ja-JP" altLang="en-US" sz="1050">
                <a:latin typeface="HGPｺﾞｼｯｸM" pitchFamily="50" charset="-128"/>
                <a:ea typeface="HGPｺﾞｼｯｸM" pitchFamily="50" charset="-128"/>
              </a:rPr>
              <a:t>確認者</a:t>
            </a:r>
          </a:p>
        </xdr:txBody>
      </xdr:sp>
      <xdr:sp macro="" textlink="">
        <xdr:nvSpPr>
          <xdr:cNvPr id="11" name="テキスト ボックス 10">
            <a:extLst>
              <a:ext uri="{FF2B5EF4-FFF2-40B4-BE49-F238E27FC236}">
                <a16:creationId xmlns:a16="http://schemas.microsoft.com/office/drawing/2014/main" id="{EE15DCC9-7771-99F2-C677-8FE650A621D7}"/>
              </a:ext>
            </a:extLst>
          </xdr:cNvPr>
          <xdr:cNvSpPr txBox="1"/>
        </xdr:nvSpPr>
        <xdr:spPr>
          <a:xfrm>
            <a:off x="10513503" y="16431859"/>
            <a:ext cx="1079620" cy="276365"/>
          </a:xfrm>
          <a:prstGeom prst="rect">
            <a:avLst/>
          </a:prstGeom>
          <a:solidFill>
            <a:schemeClr val="lt1"/>
          </a:solidFill>
          <a:ln w="1270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050">
                <a:latin typeface="HGPｺﾞｼｯｸM" pitchFamily="50" charset="-128"/>
                <a:ea typeface="HGPｺﾞｼｯｸM" pitchFamily="50" charset="-128"/>
              </a:rPr>
              <a:t>LPS</a:t>
            </a:r>
            <a:r>
              <a:rPr kumimoji="1" lang="ja-JP" altLang="en-US" sz="1050">
                <a:latin typeface="HGPｺﾞｼｯｸM" pitchFamily="50" charset="-128"/>
                <a:ea typeface="HGPｺﾞｼｯｸM" pitchFamily="50" charset="-128"/>
              </a:rPr>
              <a:t>入力者</a:t>
            </a:r>
          </a:p>
        </xdr:txBody>
      </xdr:sp>
    </xdr:grp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97155</xdr:colOff>
      <xdr:row>74</xdr:row>
      <xdr:rowOff>170922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7D8FE6BE-0E1F-4F05-9833-CD0DE0F9F5EB}"/>
            </a:ext>
          </a:extLst>
        </xdr:cNvPr>
        <xdr:cNvSpPr txBox="1">
          <a:spLocks noChangeArrowheads="1"/>
        </xdr:cNvSpPr>
      </xdr:nvSpPr>
      <xdr:spPr bwMode="auto">
        <a:xfrm>
          <a:off x="4371975" y="19373850"/>
          <a:ext cx="102870" cy="178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95250</xdr:colOff>
      <xdr:row>74</xdr:row>
      <xdr:rowOff>174520</xdr:rowOff>
    </xdr:to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57754AA3-86AC-45B8-9F43-F99CB534879A}"/>
            </a:ext>
          </a:extLst>
        </xdr:cNvPr>
        <xdr:cNvSpPr txBox="1">
          <a:spLocks noChangeArrowheads="1"/>
        </xdr:cNvSpPr>
      </xdr:nvSpPr>
      <xdr:spPr bwMode="auto">
        <a:xfrm>
          <a:off x="4371975" y="19373850"/>
          <a:ext cx="87630" cy="174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742950</xdr:colOff>
      <xdr:row>74</xdr:row>
      <xdr:rowOff>0</xdr:rowOff>
    </xdr:from>
    <xdr:ext cx="66675" cy="209550"/>
    <xdr:sp macro="" textlink="">
      <xdr:nvSpPr>
        <xdr:cNvPr id="14" name="Text Box 3">
          <a:extLst>
            <a:ext uri="{FF2B5EF4-FFF2-40B4-BE49-F238E27FC236}">
              <a16:creationId xmlns:a16="http://schemas.microsoft.com/office/drawing/2014/main" id="{F3F3A51E-4226-4C72-9EA5-DCF9D5879096}"/>
            </a:ext>
          </a:extLst>
        </xdr:cNvPr>
        <xdr:cNvSpPr txBox="1">
          <a:spLocks noChangeArrowheads="1"/>
        </xdr:cNvSpPr>
      </xdr:nvSpPr>
      <xdr:spPr bwMode="auto">
        <a:xfrm>
          <a:off x="3377565" y="193738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742950</xdr:colOff>
      <xdr:row>74</xdr:row>
      <xdr:rowOff>0</xdr:rowOff>
    </xdr:from>
    <xdr:to>
      <xdr:col>5</xdr:col>
      <xdr:colOff>741290</xdr:colOff>
      <xdr:row>74</xdr:row>
      <xdr:rowOff>172438</xdr:rowOff>
    </xdr:to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DBB0C770-85FA-4ECE-905D-496A60B772BE}"/>
            </a:ext>
          </a:extLst>
        </xdr:cNvPr>
        <xdr:cNvSpPr txBox="1">
          <a:spLocks noChangeArrowheads="1"/>
        </xdr:cNvSpPr>
      </xdr:nvSpPr>
      <xdr:spPr bwMode="auto">
        <a:xfrm>
          <a:off x="3377565" y="19373850"/>
          <a:ext cx="9770" cy="164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74</xdr:row>
      <xdr:rowOff>0</xdr:rowOff>
    </xdr:from>
    <xdr:to>
      <xdr:col>5</xdr:col>
      <xdr:colOff>741290</xdr:colOff>
      <xdr:row>74</xdr:row>
      <xdr:rowOff>172438</xdr:rowOff>
    </xdr:to>
    <xdr:sp macro="" textlink="">
      <xdr:nvSpPr>
        <xdr:cNvPr id="16" name="Text Box 4">
          <a:extLst>
            <a:ext uri="{FF2B5EF4-FFF2-40B4-BE49-F238E27FC236}">
              <a16:creationId xmlns:a16="http://schemas.microsoft.com/office/drawing/2014/main" id="{255E4C46-C7AD-42BE-BD1D-F7C4FC113B24}"/>
            </a:ext>
          </a:extLst>
        </xdr:cNvPr>
        <xdr:cNvSpPr txBox="1">
          <a:spLocks noChangeArrowheads="1"/>
        </xdr:cNvSpPr>
      </xdr:nvSpPr>
      <xdr:spPr bwMode="auto">
        <a:xfrm>
          <a:off x="3377565" y="19373850"/>
          <a:ext cx="9770" cy="164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74</xdr:row>
      <xdr:rowOff>0</xdr:rowOff>
    </xdr:from>
    <xdr:to>
      <xdr:col>6</xdr:col>
      <xdr:colOff>742129</xdr:colOff>
      <xdr:row>74</xdr:row>
      <xdr:rowOff>172438</xdr:rowOff>
    </xdr:to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C09C031A-3A89-41D8-83A9-3DA75B51F0FF}"/>
            </a:ext>
          </a:extLst>
        </xdr:cNvPr>
        <xdr:cNvSpPr txBox="1">
          <a:spLocks noChangeArrowheads="1"/>
        </xdr:cNvSpPr>
      </xdr:nvSpPr>
      <xdr:spPr bwMode="auto">
        <a:xfrm>
          <a:off x="4244340" y="19373850"/>
          <a:ext cx="14419" cy="164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74</xdr:row>
      <xdr:rowOff>0</xdr:rowOff>
    </xdr:from>
    <xdr:to>
      <xdr:col>6</xdr:col>
      <xdr:colOff>742129</xdr:colOff>
      <xdr:row>74</xdr:row>
      <xdr:rowOff>172438</xdr:rowOff>
    </xdr:to>
    <xdr:sp macro="" textlink="">
      <xdr:nvSpPr>
        <xdr:cNvPr id="18" name="Text Box 4">
          <a:extLst>
            <a:ext uri="{FF2B5EF4-FFF2-40B4-BE49-F238E27FC236}">
              <a16:creationId xmlns:a16="http://schemas.microsoft.com/office/drawing/2014/main" id="{D62CF204-F60D-4EE0-A041-A4E16DFE6491}"/>
            </a:ext>
          </a:extLst>
        </xdr:cNvPr>
        <xdr:cNvSpPr txBox="1">
          <a:spLocks noChangeArrowheads="1"/>
        </xdr:cNvSpPr>
      </xdr:nvSpPr>
      <xdr:spPr bwMode="auto">
        <a:xfrm>
          <a:off x="4244340" y="19373850"/>
          <a:ext cx="14419" cy="164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74</xdr:row>
      <xdr:rowOff>0</xdr:rowOff>
    </xdr:from>
    <xdr:to>
      <xdr:col>5</xdr:col>
      <xdr:colOff>746556</xdr:colOff>
      <xdr:row>74</xdr:row>
      <xdr:rowOff>171373</xdr:rowOff>
    </xdr:to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341C8F59-D19A-402F-BAC2-2044B88653CE}"/>
            </a:ext>
          </a:extLst>
        </xdr:cNvPr>
        <xdr:cNvSpPr txBox="1">
          <a:spLocks noChangeArrowheads="1"/>
        </xdr:cNvSpPr>
      </xdr:nvSpPr>
      <xdr:spPr bwMode="auto">
        <a:xfrm>
          <a:off x="3377565" y="19373850"/>
          <a:ext cx="13131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74</xdr:row>
      <xdr:rowOff>0</xdr:rowOff>
    </xdr:from>
    <xdr:to>
      <xdr:col>5</xdr:col>
      <xdr:colOff>746556</xdr:colOff>
      <xdr:row>74</xdr:row>
      <xdr:rowOff>171373</xdr:rowOff>
    </xdr:to>
    <xdr:sp macro="" textlink="">
      <xdr:nvSpPr>
        <xdr:cNvPr id="20" name="Text Box 4">
          <a:extLst>
            <a:ext uri="{FF2B5EF4-FFF2-40B4-BE49-F238E27FC236}">
              <a16:creationId xmlns:a16="http://schemas.microsoft.com/office/drawing/2014/main" id="{2879B766-C12C-41D7-ABEE-C9D507BFBE94}"/>
            </a:ext>
          </a:extLst>
        </xdr:cNvPr>
        <xdr:cNvSpPr txBox="1">
          <a:spLocks noChangeArrowheads="1"/>
        </xdr:cNvSpPr>
      </xdr:nvSpPr>
      <xdr:spPr bwMode="auto">
        <a:xfrm>
          <a:off x="3377565" y="19373850"/>
          <a:ext cx="13131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74</xdr:row>
      <xdr:rowOff>0</xdr:rowOff>
    </xdr:from>
    <xdr:to>
      <xdr:col>6</xdr:col>
      <xdr:colOff>288552</xdr:colOff>
      <xdr:row>74</xdr:row>
      <xdr:rowOff>171373</xdr:rowOff>
    </xdr:to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id="{5995FD0E-AE19-4C92-8F50-25E2A8ABCE77}"/>
            </a:ext>
          </a:extLst>
        </xdr:cNvPr>
        <xdr:cNvSpPr txBox="1">
          <a:spLocks noChangeArrowheads="1"/>
        </xdr:cNvSpPr>
      </xdr:nvSpPr>
      <xdr:spPr bwMode="auto">
        <a:xfrm>
          <a:off x="3377565" y="19373850"/>
          <a:ext cx="421902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74</xdr:row>
      <xdr:rowOff>0</xdr:rowOff>
    </xdr:from>
    <xdr:to>
      <xdr:col>6</xdr:col>
      <xdr:colOff>288552</xdr:colOff>
      <xdr:row>74</xdr:row>
      <xdr:rowOff>171373</xdr:rowOff>
    </xdr:to>
    <xdr:sp macro="" textlink="">
      <xdr:nvSpPr>
        <xdr:cNvPr id="22" name="Text Box 4">
          <a:extLst>
            <a:ext uri="{FF2B5EF4-FFF2-40B4-BE49-F238E27FC236}">
              <a16:creationId xmlns:a16="http://schemas.microsoft.com/office/drawing/2014/main" id="{76C5AD34-B803-4E5C-A278-6C803715E1E7}"/>
            </a:ext>
          </a:extLst>
        </xdr:cNvPr>
        <xdr:cNvSpPr txBox="1">
          <a:spLocks noChangeArrowheads="1"/>
        </xdr:cNvSpPr>
      </xdr:nvSpPr>
      <xdr:spPr bwMode="auto">
        <a:xfrm>
          <a:off x="3377565" y="19373850"/>
          <a:ext cx="421902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74</xdr:row>
      <xdr:rowOff>0</xdr:rowOff>
    </xdr:from>
    <xdr:to>
      <xdr:col>6</xdr:col>
      <xdr:colOff>744855</xdr:colOff>
      <xdr:row>74</xdr:row>
      <xdr:rowOff>171373</xdr:rowOff>
    </xdr:to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id="{1E19772B-54E3-4A3E-B58C-36172B1F16A6}"/>
            </a:ext>
          </a:extLst>
        </xdr:cNvPr>
        <xdr:cNvSpPr txBox="1">
          <a:spLocks noChangeArrowheads="1"/>
        </xdr:cNvSpPr>
      </xdr:nvSpPr>
      <xdr:spPr bwMode="auto">
        <a:xfrm>
          <a:off x="4244340" y="19373850"/>
          <a:ext cx="11430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74</xdr:row>
      <xdr:rowOff>0</xdr:rowOff>
    </xdr:from>
    <xdr:to>
      <xdr:col>6</xdr:col>
      <xdr:colOff>744855</xdr:colOff>
      <xdr:row>74</xdr:row>
      <xdr:rowOff>171373</xdr:rowOff>
    </xdr:to>
    <xdr:sp macro="" textlink="">
      <xdr:nvSpPr>
        <xdr:cNvPr id="24" name="Text Box 4">
          <a:extLst>
            <a:ext uri="{FF2B5EF4-FFF2-40B4-BE49-F238E27FC236}">
              <a16:creationId xmlns:a16="http://schemas.microsoft.com/office/drawing/2014/main" id="{5D75423F-B388-4E40-801F-B071B28F50EF}"/>
            </a:ext>
          </a:extLst>
        </xdr:cNvPr>
        <xdr:cNvSpPr txBox="1">
          <a:spLocks noChangeArrowheads="1"/>
        </xdr:cNvSpPr>
      </xdr:nvSpPr>
      <xdr:spPr bwMode="auto">
        <a:xfrm>
          <a:off x="4244340" y="19373850"/>
          <a:ext cx="11430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74</xdr:row>
      <xdr:rowOff>0</xdr:rowOff>
    </xdr:from>
    <xdr:to>
      <xdr:col>7</xdr:col>
      <xdr:colOff>403826</xdr:colOff>
      <xdr:row>74</xdr:row>
      <xdr:rowOff>171373</xdr:rowOff>
    </xdr:to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id="{ACCE96F8-6C1F-4417-A4F1-C9E56262F9AE}"/>
            </a:ext>
          </a:extLst>
        </xdr:cNvPr>
        <xdr:cNvSpPr txBox="1">
          <a:spLocks noChangeArrowheads="1"/>
        </xdr:cNvSpPr>
      </xdr:nvSpPr>
      <xdr:spPr bwMode="auto">
        <a:xfrm>
          <a:off x="4244340" y="19373850"/>
          <a:ext cx="531461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74</xdr:row>
      <xdr:rowOff>0</xdr:rowOff>
    </xdr:from>
    <xdr:to>
      <xdr:col>7</xdr:col>
      <xdr:colOff>403826</xdr:colOff>
      <xdr:row>74</xdr:row>
      <xdr:rowOff>171373</xdr:rowOff>
    </xdr:to>
    <xdr:sp macro="" textlink="">
      <xdr:nvSpPr>
        <xdr:cNvPr id="26" name="Text Box 4">
          <a:extLst>
            <a:ext uri="{FF2B5EF4-FFF2-40B4-BE49-F238E27FC236}">
              <a16:creationId xmlns:a16="http://schemas.microsoft.com/office/drawing/2014/main" id="{CE4DB8E3-4585-4826-8B49-C369C914F3ED}"/>
            </a:ext>
          </a:extLst>
        </xdr:cNvPr>
        <xdr:cNvSpPr txBox="1">
          <a:spLocks noChangeArrowheads="1"/>
        </xdr:cNvSpPr>
      </xdr:nvSpPr>
      <xdr:spPr bwMode="auto">
        <a:xfrm>
          <a:off x="4244340" y="19373850"/>
          <a:ext cx="531461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&#27700;&#19978;&#12288;&#30495;&#30331;&#32654;\Desktop\24&#24180;04&#26376;&#20998;_&#37096;&#25968;&#34920;\3&#26376;25&#26085;&#12383;&#12363;&#12414;&#12388;&#26356;&#26032;_3&#26376;6&#26085;&#12363;&#12372;&#12375;&#12414;&#65381;&#12365;&#12426;&#12375;&#12414;&#26356;&#26032;2024&#24180;4&#26376;_&#12522;&#12498;&amp;%2312441;&#12531;&#12463;&amp;%2312441;&#25240;&#36796;&#37096;&#25968;&#34920;&#20860;&#30003;&#36796;&#26360;.xlsm" TargetMode="External"/><Relationship Id="rId1" Type="http://schemas.openxmlformats.org/officeDocument/2006/relationships/externalLinkPath" Target="3&#26376;25&#26085;&#12383;&#12363;&#12414;&#12388;&#26356;&#26032;_3&#26376;6&#26085;&#12363;&#12372;&#12375;&#12414;&#65381;&#12365;&#12426;&#12375;&#12414;&#26356;&#26032;2024&#24180;4&#26376;_&#12522;&#12498;&amp;%2312441;&#12531;&#12463;&amp;%2312441;&#25240;&#36796;&#37096;&#25968;&#34920;&#20860;&#30003;&#36796;&#2636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リビング折込配布申込書"/>
      <sheetName val="仙台"/>
      <sheetName val="福島"/>
      <sheetName val="郡山"/>
      <sheetName val="とちぎ"/>
      <sheetName val="千葉"/>
      <sheetName val="かしわ"/>
      <sheetName val="さいたま"/>
      <sheetName val="むさしの"/>
      <sheetName val="多摩"/>
      <sheetName val="横浜(東)"/>
      <sheetName val="横浜(南)"/>
      <sheetName val="田園都市"/>
      <sheetName val="静岡"/>
      <sheetName val="名古屋東山の手"/>
      <sheetName val="名古屋みなみ"/>
      <sheetName val="名古屋中央・北"/>
      <sheetName val="京都西南"/>
      <sheetName val="京都東南"/>
      <sheetName val="京都中央"/>
      <sheetName val="滋賀"/>
      <sheetName val="和歌山"/>
      <sheetName val="豊中・吹田・箕面"/>
      <sheetName val="高槻・茨木"/>
      <sheetName val="枚方"/>
      <sheetName val="尼崎・伊丹"/>
      <sheetName val="西宮・宝塚・芦屋"/>
      <sheetName val="神戸ひがし"/>
      <sheetName val="神戸にし"/>
      <sheetName val="姫路"/>
      <sheetName val="加古川"/>
      <sheetName val="明石"/>
      <sheetName val="さりお"/>
      <sheetName val="ふくやま"/>
      <sheetName val="ひろしま"/>
      <sheetName val="たかまつ"/>
      <sheetName val="まつやま"/>
      <sheetName val="北九州"/>
      <sheetName val="ふくおか"/>
      <sheetName val="熊本"/>
      <sheetName val="かごしま"/>
      <sheetName val="きりし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CC2E45-2D74-4D16-BEB3-91E32803A0DA}">
  <sheetPr codeName="Sheet37">
    <pageSetUpPr fitToPage="1"/>
  </sheetPr>
  <dimension ref="A1:O92"/>
  <sheetViews>
    <sheetView tabSelected="1" view="pageBreakPreview" zoomScale="60" zoomScaleNormal="75" workbookViewId="0">
      <selection activeCell="O9" sqref="O9"/>
    </sheetView>
  </sheetViews>
  <sheetFormatPr defaultColWidth="8.796875" defaultRowHeight="13.2" x14ac:dyDescent="0.2"/>
  <cols>
    <col min="1" max="1" width="4" style="155" customWidth="1"/>
    <col min="2" max="2" width="3.5" style="155" customWidth="1"/>
    <col min="3" max="3" width="11.3984375" style="155" customWidth="1"/>
    <col min="4" max="4" width="5" style="155" customWidth="1"/>
    <col min="5" max="5" width="10.796875" style="155" customWidth="1"/>
    <col min="6" max="7" width="11.3984375" style="155" customWidth="1"/>
    <col min="8" max="8" width="59.5" style="155" customWidth="1"/>
    <col min="9" max="9" width="17.796875" style="155" bestFit="1" customWidth="1"/>
    <col min="10" max="15" width="11.3984375" style="155" customWidth="1"/>
    <col min="16" max="16384" width="8.796875" style="155"/>
  </cols>
  <sheetData>
    <row r="1" spans="1:15" s="7" customFormat="1" ht="30" customHeight="1" x14ac:dyDescent="0.55000000000000004">
      <c r="A1" s="1"/>
      <c r="B1" s="2" t="s">
        <v>0</v>
      </c>
      <c r="C1" s="1"/>
      <c r="D1" s="3"/>
      <c r="E1" s="3"/>
      <c r="F1" s="3"/>
      <c r="G1" s="3"/>
      <c r="H1" s="4" t="s">
        <v>1</v>
      </c>
      <c r="I1" s="5"/>
      <c r="J1" s="5"/>
      <c r="K1" s="6"/>
      <c r="L1" s="6"/>
      <c r="M1" s="6"/>
      <c r="N1" s="6"/>
      <c r="O1" s="6">
        <v>539</v>
      </c>
    </row>
    <row r="2" spans="1:15" s="8" customFormat="1" ht="30" customHeight="1" x14ac:dyDescent="0.3">
      <c r="B2" s="9" t="s">
        <v>2</v>
      </c>
      <c r="C2" s="10"/>
      <c r="D2" s="11"/>
      <c r="E2" s="12"/>
      <c r="F2" s="12"/>
      <c r="G2" s="13" t="s">
        <v>3</v>
      </c>
      <c r="H2" s="14" t="s">
        <v>4</v>
      </c>
      <c r="I2" s="15" t="s">
        <v>5</v>
      </c>
      <c r="J2" s="16"/>
      <c r="K2" s="16"/>
      <c r="L2" s="16"/>
      <c r="M2" s="16"/>
      <c r="N2" s="16"/>
      <c r="O2" s="16"/>
    </row>
    <row r="3" spans="1:15" s="8" customFormat="1" ht="30" customHeight="1" x14ac:dyDescent="0.3">
      <c r="B3" s="17" t="s">
        <v>6</v>
      </c>
      <c r="C3" s="18"/>
      <c r="D3" s="19">
        <f>G70</f>
        <v>0</v>
      </c>
      <c r="E3" s="20"/>
      <c r="F3" s="20"/>
      <c r="G3" s="21" t="s">
        <v>7</v>
      </c>
      <c r="H3" s="22"/>
      <c r="I3" s="23"/>
      <c r="J3" s="16"/>
      <c r="K3" s="24"/>
      <c r="L3" s="24"/>
      <c r="M3" s="24"/>
      <c r="N3" s="24"/>
      <c r="O3" s="24" t="s">
        <v>8</v>
      </c>
    </row>
    <row r="4" spans="1:15" s="8" customFormat="1" ht="30" customHeight="1" x14ac:dyDescent="0.3">
      <c r="B4" s="17" t="s">
        <v>9</v>
      </c>
      <c r="C4" s="18"/>
      <c r="D4" s="25"/>
      <c r="E4" s="26"/>
      <c r="F4" s="26"/>
      <c r="G4" s="27" t="s">
        <v>10</v>
      </c>
      <c r="H4" s="28" t="s">
        <v>11</v>
      </c>
      <c r="I4" s="15" t="s">
        <v>12</v>
      </c>
      <c r="J4" s="16"/>
      <c r="K4" s="16"/>
      <c r="L4" s="16"/>
      <c r="M4" s="16"/>
      <c r="N4" s="16"/>
      <c r="O4" s="16"/>
    </row>
    <row r="5" spans="1:15" s="8" customFormat="1" ht="30" customHeight="1" x14ac:dyDescent="0.3">
      <c r="B5" s="17" t="s">
        <v>13</v>
      </c>
      <c r="C5" s="18"/>
      <c r="D5" s="19">
        <f>ROUND(D3*D4,0)</f>
        <v>0</v>
      </c>
      <c r="E5" s="20"/>
      <c r="F5" s="20"/>
      <c r="G5" s="27" t="s">
        <v>10</v>
      </c>
      <c r="H5" s="22"/>
      <c r="I5" s="23"/>
      <c r="J5" s="16"/>
      <c r="K5" s="16"/>
      <c r="L5" s="16"/>
      <c r="M5" s="16"/>
      <c r="N5" s="16"/>
      <c r="O5" s="16"/>
    </row>
    <row r="6" spans="1:15" s="8" customFormat="1" ht="30" customHeight="1" x14ac:dyDescent="0.3">
      <c r="B6" s="17" t="s">
        <v>14</v>
      </c>
      <c r="C6" s="18"/>
      <c r="D6" s="29"/>
      <c r="E6" s="30"/>
      <c r="F6" s="30"/>
      <c r="G6" s="31"/>
      <c r="H6" s="32" t="s">
        <v>15</v>
      </c>
      <c r="I6" s="15" t="s">
        <v>16</v>
      </c>
      <c r="J6" s="16"/>
      <c r="K6" s="24"/>
      <c r="L6" s="24"/>
      <c r="M6" s="24"/>
      <c r="N6" s="24"/>
      <c r="O6" s="24" t="s">
        <v>8</v>
      </c>
    </row>
    <row r="7" spans="1:15" s="8" customFormat="1" ht="30" customHeight="1" x14ac:dyDescent="0.3">
      <c r="B7" s="33" t="s">
        <v>17</v>
      </c>
      <c r="C7" s="34"/>
      <c r="D7" s="35"/>
      <c r="E7" s="36"/>
      <c r="F7" s="36"/>
      <c r="G7" s="37" t="s">
        <v>7</v>
      </c>
      <c r="H7" s="38" t="s">
        <v>18</v>
      </c>
      <c r="I7" s="15" t="s">
        <v>19</v>
      </c>
      <c r="J7" s="16"/>
      <c r="K7" s="16"/>
      <c r="L7" s="16"/>
      <c r="M7" s="16"/>
      <c r="N7" s="16"/>
      <c r="O7" s="16"/>
    </row>
    <row r="8" spans="1:15" s="8" customFormat="1" ht="30" customHeight="1" x14ac:dyDescent="0.3">
      <c r="B8" s="39" t="s">
        <v>20</v>
      </c>
      <c r="C8" s="39"/>
      <c r="D8" s="40"/>
      <c r="E8" s="40"/>
      <c r="F8" s="40"/>
      <c r="G8" s="41"/>
      <c r="H8" s="42"/>
      <c r="I8" s="42"/>
      <c r="J8" s="43"/>
      <c r="K8" s="44"/>
      <c r="L8" s="44"/>
      <c r="M8" s="44"/>
      <c r="N8" s="44"/>
      <c r="O8" s="44" t="s">
        <v>21</v>
      </c>
    </row>
    <row r="9" spans="1:15" s="45" customFormat="1" ht="24" customHeight="1" x14ac:dyDescent="0.3">
      <c r="B9" s="46"/>
      <c r="C9" s="47"/>
      <c r="H9" s="48"/>
      <c r="I9" s="49"/>
      <c r="J9" s="50"/>
      <c r="K9" s="51"/>
      <c r="L9" s="51"/>
      <c r="M9" s="51"/>
      <c r="N9" s="52"/>
      <c r="O9" s="52" t="s">
        <v>22</v>
      </c>
    </row>
    <row r="10" spans="1:15" s="59" customFormat="1" ht="19.5" customHeight="1" x14ac:dyDescent="0.45">
      <c r="A10" s="53" t="s">
        <v>23</v>
      </c>
      <c r="B10" s="54" t="s">
        <v>24</v>
      </c>
      <c r="C10" s="55" t="s">
        <v>25</v>
      </c>
      <c r="D10" s="55" t="s">
        <v>26</v>
      </c>
      <c r="E10" s="55" t="s">
        <v>23</v>
      </c>
      <c r="F10" s="55" t="s">
        <v>27</v>
      </c>
      <c r="G10" s="55" t="s">
        <v>28</v>
      </c>
      <c r="H10" s="56" t="s">
        <v>29</v>
      </c>
      <c r="I10" s="57"/>
      <c r="J10" s="55" t="s">
        <v>30</v>
      </c>
      <c r="K10" s="58" t="s">
        <v>31</v>
      </c>
      <c r="L10" s="58" t="s">
        <v>32</v>
      </c>
      <c r="M10" s="58" t="s">
        <v>33</v>
      </c>
      <c r="N10" s="58" t="s">
        <v>34</v>
      </c>
      <c r="O10" s="58" t="s">
        <v>35</v>
      </c>
    </row>
    <row r="11" spans="1:15" s="8" customFormat="1" ht="19.5" customHeight="1" x14ac:dyDescent="0.3">
      <c r="A11" s="60">
        <v>1</v>
      </c>
      <c r="B11" s="61" t="s">
        <v>36</v>
      </c>
      <c r="C11" s="62"/>
      <c r="D11" s="63">
        <v>1</v>
      </c>
      <c r="E11" s="63">
        <v>53901</v>
      </c>
      <c r="F11" s="64">
        <v>2380</v>
      </c>
      <c r="G11" s="65"/>
      <c r="H11" s="66" t="s">
        <v>37</v>
      </c>
      <c r="I11" s="67"/>
      <c r="J11" s="68">
        <v>470</v>
      </c>
      <c r="K11" s="69">
        <v>1910</v>
      </c>
      <c r="L11" s="69">
        <v>760</v>
      </c>
      <c r="M11" s="69">
        <v>1140</v>
      </c>
      <c r="N11" s="69">
        <v>0</v>
      </c>
      <c r="O11" s="69">
        <v>10</v>
      </c>
    </row>
    <row r="12" spans="1:15" s="8" customFormat="1" ht="19.5" customHeight="1" x14ac:dyDescent="0.3">
      <c r="A12" s="70">
        <v>2</v>
      </c>
      <c r="B12" s="71"/>
      <c r="C12" s="72"/>
      <c r="D12" s="73">
        <v>2</v>
      </c>
      <c r="E12" s="73">
        <v>53902</v>
      </c>
      <c r="F12" s="74">
        <v>1460</v>
      </c>
      <c r="G12" s="75"/>
      <c r="H12" s="76" t="s">
        <v>38</v>
      </c>
      <c r="I12" s="77"/>
      <c r="J12" s="78">
        <v>190</v>
      </c>
      <c r="K12" s="79">
        <v>1270</v>
      </c>
      <c r="L12" s="79">
        <v>680</v>
      </c>
      <c r="M12" s="79">
        <v>570</v>
      </c>
      <c r="N12" s="79">
        <v>20</v>
      </c>
      <c r="O12" s="79">
        <v>0</v>
      </c>
    </row>
    <row r="13" spans="1:15" s="8" customFormat="1" ht="19.5" customHeight="1" x14ac:dyDescent="0.3">
      <c r="A13" s="70">
        <v>3</v>
      </c>
      <c r="B13" s="71"/>
      <c r="C13" s="80"/>
      <c r="D13" s="73">
        <v>3</v>
      </c>
      <c r="E13" s="73">
        <v>53903</v>
      </c>
      <c r="F13" s="74">
        <v>2050</v>
      </c>
      <c r="G13" s="75"/>
      <c r="H13" s="76" t="s">
        <v>39</v>
      </c>
      <c r="I13" s="77"/>
      <c r="J13" s="78">
        <v>460</v>
      </c>
      <c r="K13" s="79">
        <v>1590</v>
      </c>
      <c r="L13" s="79">
        <v>790</v>
      </c>
      <c r="M13" s="79">
        <v>770</v>
      </c>
      <c r="N13" s="79">
        <v>20</v>
      </c>
      <c r="O13" s="79">
        <v>10</v>
      </c>
    </row>
    <row r="14" spans="1:15" s="8" customFormat="1" ht="19.5" customHeight="1" x14ac:dyDescent="0.3">
      <c r="A14" s="70">
        <v>4</v>
      </c>
      <c r="B14" s="71"/>
      <c r="C14" s="72"/>
      <c r="D14" s="73">
        <v>4</v>
      </c>
      <c r="E14" s="73">
        <v>53904</v>
      </c>
      <c r="F14" s="74">
        <v>3040</v>
      </c>
      <c r="G14" s="75"/>
      <c r="H14" s="81" t="s">
        <v>40</v>
      </c>
      <c r="I14" s="77"/>
      <c r="J14" s="78">
        <v>1280</v>
      </c>
      <c r="K14" s="79">
        <v>1760</v>
      </c>
      <c r="L14" s="79">
        <v>760</v>
      </c>
      <c r="M14" s="79">
        <v>700</v>
      </c>
      <c r="N14" s="79">
        <v>220</v>
      </c>
      <c r="O14" s="79">
        <v>80</v>
      </c>
    </row>
    <row r="15" spans="1:15" s="8" customFormat="1" ht="19.5" customHeight="1" x14ac:dyDescent="0.3">
      <c r="A15" s="70">
        <v>5</v>
      </c>
      <c r="B15" s="71"/>
      <c r="C15" s="82" t="s">
        <v>41</v>
      </c>
      <c r="D15" s="73">
        <v>5</v>
      </c>
      <c r="E15" s="73">
        <v>53905</v>
      </c>
      <c r="F15" s="74">
        <v>1580</v>
      </c>
      <c r="G15" s="75"/>
      <c r="H15" s="81" t="s">
        <v>42</v>
      </c>
      <c r="I15" s="77"/>
      <c r="J15" s="78">
        <v>640</v>
      </c>
      <c r="K15" s="79">
        <v>940</v>
      </c>
      <c r="L15" s="79">
        <v>610</v>
      </c>
      <c r="M15" s="79">
        <v>180</v>
      </c>
      <c r="N15" s="79">
        <v>110</v>
      </c>
      <c r="O15" s="79">
        <v>40</v>
      </c>
    </row>
    <row r="16" spans="1:15" s="8" customFormat="1" ht="19.5" customHeight="1" x14ac:dyDescent="0.3">
      <c r="A16" s="70">
        <v>6</v>
      </c>
      <c r="B16" s="71"/>
      <c r="C16" s="72">
        <v>23190</v>
      </c>
      <c r="D16" s="73">
        <v>6</v>
      </c>
      <c r="E16" s="73">
        <v>53906</v>
      </c>
      <c r="F16" s="74">
        <v>2120</v>
      </c>
      <c r="G16" s="75"/>
      <c r="H16" s="76" t="s">
        <v>43</v>
      </c>
      <c r="I16" s="77"/>
      <c r="J16" s="78">
        <v>170</v>
      </c>
      <c r="K16" s="79">
        <v>1950</v>
      </c>
      <c r="L16" s="79">
        <v>1070</v>
      </c>
      <c r="M16" s="79">
        <v>880</v>
      </c>
      <c r="N16" s="79">
        <v>0</v>
      </c>
      <c r="O16" s="79">
        <v>0</v>
      </c>
    </row>
    <row r="17" spans="1:15" s="83" customFormat="1" ht="19.5" customHeight="1" x14ac:dyDescent="0.45">
      <c r="A17" s="70">
        <v>7</v>
      </c>
      <c r="B17" s="71"/>
      <c r="C17" s="80"/>
      <c r="D17" s="73">
        <v>7</v>
      </c>
      <c r="E17" s="73">
        <v>53907</v>
      </c>
      <c r="F17" s="74">
        <v>4100</v>
      </c>
      <c r="G17" s="75"/>
      <c r="H17" s="76" t="s">
        <v>44</v>
      </c>
      <c r="I17" s="77"/>
      <c r="J17" s="78">
        <v>770</v>
      </c>
      <c r="K17" s="79">
        <v>3330</v>
      </c>
      <c r="L17" s="79">
        <v>1700</v>
      </c>
      <c r="M17" s="79">
        <v>1550</v>
      </c>
      <c r="N17" s="79">
        <v>50</v>
      </c>
      <c r="O17" s="79">
        <v>30</v>
      </c>
    </row>
    <row r="18" spans="1:15" s="83" customFormat="1" ht="19.5" customHeight="1" x14ac:dyDescent="0.45">
      <c r="A18" s="70">
        <v>8</v>
      </c>
      <c r="B18" s="71"/>
      <c r="C18" s="80"/>
      <c r="D18" s="73">
        <v>8</v>
      </c>
      <c r="E18" s="73">
        <v>53908</v>
      </c>
      <c r="F18" s="74">
        <v>2180</v>
      </c>
      <c r="G18" s="75"/>
      <c r="H18" s="76" t="s">
        <v>45</v>
      </c>
      <c r="I18" s="84"/>
      <c r="J18" s="78">
        <v>560</v>
      </c>
      <c r="K18" s="79">
        <v>1620</v>
      </c>
      <c r="L18" s="79">
        <v>700</v>
      </c>
      <c r="M18" s="79">
        <v>650</v>
      </c>
      <c r="N18" s="79">
        <v>90</v>
      </c>
      <c r="O18" s="79">
        <v>180</v>
      </c>
    </row>
    <row r="19" spans="1:15" s="83" customFormat="1" ht="19.5" customHeight="1" x14ac:dyDescent="0.45">
      <c r="A19" s="70">
        <v>9</v>
      </c>
      <c r="B19" s="71"/>
      <c r="C19" s="72"/>
      <c r="D19" s="73">
        <v>9</v>
      </c>
      <c r="E19" s="73">
        <v>53909</v>
      </c>
      <c r="F19" s="74">
        <v>2820</v>
      </c>
      <c r="G19" s="75"/>
      <c r="H19" s="76" t="s">
        <v>46</v>
      </c>
      <c r="I19" s="84"/>
      <c r="J19" s="78">
        <v>1720</v>
      </c>
      <c r="K19" s="79">
        <v>1100</v>
      </c>
      <c r="L19" s="79">
        <v>490</v>
      </c>
      <c r="M19" s="79">
        <v>370</v>
      </c>
      <c r="N19" s="79">
        <v>240</v>
      </c>
      <c r="O19" s="79">
        <v>0</v>
      </c>
    </row>
    <row r="20" spans="1:15" s="83" customFormat="1" ht="19.5" customHeight="1" x14ac:dyDescent="0.45">
      <c r="A20" s="85">
        <v>10</v>
      </c>
      <c r="B20" s="86"/>
      <c r="C20" s="87"/>
      <c r="D20" s="88">
        <v>10</v>
      </c>
      <c r="E20" s="88">
        <v>53910</v>
      </c>
      <c r="F20" s="89">
        <v>1460</v>
      </c>
      <c r="G20" s="90"/>
      <c r="H20" s="91" t="s">
        <v>47</v>
      </c>
      <c r="I20" s="92"/>
      <c r="J20" s="93">
        <v>350</v>
      </c>
      <c r="K20" s="94">
        <v>1110</v>
      </c>
      <c r="L20" s="94">
        <v>840</v>
      </c>
      <c r="M20" s="94">
        <v>270</v>
      </c>
      <c r="N20" s="94">
        <v>0</v>
      </c>
      <c r="O20" s="94">
        <v>0</v>
      </c>
    </row>
    <row r="21" spans="1:15" s="83" customFormat="1" ht="19.5" customHeight="1" x14ac:dyDescent="0.45">
      <c r="A21" s="95">
        <v>11</v>
      </c>
      <c r="B21" s="71" t="s" ph="1">
        <v>48</v>
      </c>
      <c r="C21" s="80"/>
      <c r="D21" s="96">
        <v>1</v>
      </c>
      <c r="E21" s="96">
        <v>53911</v>
      </c>
      <c r="F21" s="97">
        <v>2430</v>
      </c>
      <c r="G21" s="98"/>
      <c r="H21" s="99" t="s">
        <v>49</v>
      </c>
      <c r="I21" s="100"/>
      <c r="J21" s="101">
        <v>200</v>
      </c>
      <c r="K21" s="102">
        <v>2230</v>
      </c>
      <c r="L21" s="102">
        <v>920</v>
      </c>
      <c r="M21" s="102">
        <v>1310</v>
      </c>
      <c r="N21" s="102">
        <v>0</v>
      </c>
      <c r="O21" s="102">
        <v>0</v>
      </c>
    </row>
    <row r="22" spans="1:15" s="83" customFormat="1" ht="19.5" customHeight="1" x14ac:dyDescent="0.45">
      <c r="A22" s="70">
        <v>12</v>
      </c>
      <c r="B22" s="71"/>
      <c r="C22" s="80"/>
      <c r="D22" s="73">
        <v>2</v>
      </c>
      <c r="E22" s="73">
        <v>53912</v>
      </c>
      <c r="F22" s="74">
        <v>4060</v>
      </c>
      <c r="G22" s="75"/>
      <c r="H22" s="76" t="s">
        <v>50</v>
      </c>
      <c r="I22" s="84"/>
      <c r="J22" s="78">
        <v>1360</v>
      </c>
      <c r="K22" s="79">
        <v>2700</v>
      </c>
      <c r="L22" s="79">
        <v>1050</v>
      </c>
      <c r="M22" s="79">
        <v>1010</v>
      </c>
      <c r="N22" s="79">
        <v>180</v>
      </c>
      <c r="O22" s="79">
        <v>460</v>
      </c>
    </row>
    <row r="23" spans="1:15" s="83" customFormat="1" ht="19.5" customHeight="1" x14ac:dyDescent="0.45">
      <c r="A23" s="70">
        <v>13</v>
      </c>
      <c r="B23" s="71"/>
      <c r="C23" s="80" t="s">
        <v>51</v>
      </c>
      <c r="D23" s="73">
        <v>3</v>
      </c>
      <c r="E23" s="73">
        <v>53913</v>
      </c>
      <c r="F23" s="74">
        <v>4160</v>
      </c>
      <c r="G23" s="75"/>
      <c r="H23" s="76" t="s">
        <v>52</v>
      </c>
      <c r="I23" s="84"/>
      <c r="J23" s="78">
        <v>1670</v>
      </c>
      <c r="K23" s="79">
        <v>2490</v>
      </c>
      <c r="L23" s="79">
        <v>660</v>
      </c>
      <c r="M23" s="79">
        <v>1640</v>
      </c>
      <c r="N23" s="79">
        <v>100</v>
      </c>
      <c r="O23" s="79">
        <v>90</v>
      </c>
    </row>
    <row r="24" spans="1:15" s="83" customFormat="1" ht="19.5" customHeight="1" x14ac:dyDescent="0.45">
      <c r="A24" s="70">
        <v>14</v>
      </c>
      <c r="B24" s="71"/>
      <c r="C24" s="72">
        <v>15870</v>
      </c>
      <c r="D24" s="73">
        <v>4</v>
      </c>
      <c r="E24" s="73">
        <v>53914</v>
      </c>
      <c r="F24" s="74">
        <v>2240</v>
      </c>
      <c r="G24" s="75"/>
      <c r="H24" s="103" t="s">
        <v>53</v>
      </c>
      <c r="I24" s="104"/>
      <c r="J24" s="78">
        <v>890</v>
      </c>
      <c r="K24" s="79">
        <v>1350</v>
      </c>
      <c r="L24" s="79">
        <v>710</v>
      </c>
      <c r="M24" s="79">
        <v>540</v>
      </c>
      <c r="N24" s="79">
        <v>100</v>
      </c>
      <c r="O24" s="79">
        <v>0</v>
      </c>
    </row>
    <row r="25" spans="1:15" s="83" customFormat="1" ht="19.5" customHeight="1" x14ac:dyDescent="0.45">
      <c r="A25" s="85">
        <v>15</v>
      </c>
      <c r="B25" s="86"/>
      <c r="C25" s="87"/>
      <c r="D25" s="88">
        <v>5</v>
      </c>
      <c r="E25" s="88">
        <v>53915</v>
      </c>
      <c r="F25" s="89">
        <v>2980</v>
      </c>
      <c r="G25" s="90"/>
      <c r="H25" s="105" t="s">
        <v>54</v>
      </c>
      <c r="I25" s="92"/>
      <c r="J25" s="93">
        <v>1590</v>
      </c>
      <c r="K25" s="94">
        <v>1390</v>
      </c>
      <c r="L25" s="94">
        <v>500</v>
      </c>
      <c r="M25" s="94">
        <v>170</v>
      </c>
      <c r="N25" s="94">
        <v>570</v>
      </c>
      <c r="O25" s="94">
        <v>150</v>
      </c>
    </row>
    <row r="26" spans="1:15" s="83" customFormat="1" ht="19.5" customHeight="1" x14ac:dyDescent="0.45">
      <c r="A26" s="95">
        <v>16</v>
      </c>
      <c r="B26" s="71" t="s">
        <v>55</v>
      </c>
      <c r="C26" s="72"/>
      <c r="D26" s="96">
        <v>1</v>
      </c>
      <c r="E26" s="96">
        <v>53916</v>
      </c>
      <c r="F26" s="97">
        <v>3100</v>
      </c>
      <c r="G26" s="98"/>
      <c r="H26" s="99" t="s">
        <v>56</v>
      </c>
      <c r="I26" s="100"/>
      <c r="J26" s="101">
        <v>1110</v>
      </c>
      <c r="K26" s="102">
        <v>1990</v>
      </c>
      <c r="L26" s="102">
        <v>860</v>
      </c>
      <c r="M26" s="102">
        <v>820</v>
      </c>
      <c r="N26" s="102">
        <v>120</v>
      </c>
      <c r="O26" s="102">
        <v>190</v>
      </c>
    </row>
    <row r="27" spans="1:15" s="83" customFormat="1" ht="19.5" customHeight="1" x14ac:dyDescent="0.45">
      <c r="A27" s="70">
        <v>17</v>
      </c>
      <c r="B27" s="71"/>
      <c r="C27" s="80"/>
      <c r="D27" s="73">
        <v>2</v>
      </c>
      <c r="E27" s="73">
        <v>53917</v>
      </c>
      <c r="F27" s="74">
        <v>4050</v>
      </c>
      <c r="G27" s="75"/>
      <c r="H27" s="76" t="s">
        <v>57</v>
      </c>
      <c r="I27" s="84"/>
      <c r="J27" s="78">
        <v>1380</v>
      </c>
      <c r="K27" s="79">
        <v>2670</v>
      </c>
      <c r="L27" s="79">
        <v>1790</v>
      </c>
      <c r="M27" s="79">
        <v>850</v>
      </c>
      <c r="N27" s="79">
        <v>0</v>
      </c>
      <c r="O27" s="79">
        <v>30</v>
      </c>
    </row>
    <row r="28" spans="1:15" s="83" customFormat="1" ht="19.5" customHeight="1" x14ac:dyDescent="0.45">
      <c r="A28" s="70">
        <v>18</v>
      </c>
      <c r="B28" s="71"/>
      <c r="C28" s="80"/>
      <c r="D28" s="73">
        <v>3</v>
      </c>
      <c r="E28" s="73">
        <v>53918</v>
      </c>
      <c r="F28" s="74">
        <v>5150</v>
      </c>
      <c r="G28" s="75"/>
      <c r="H28" s="76" t="s">
        <v>58</v>
      </c>
      <c r="I28" s="84"/>
      <c r="J28" s="78">
        <v>2380</v>
      </c>
      <c r="K28" s="79">
        <v>2770</v>
      </c>
      <c r="L28" s="79">
        <v>1590</v>
      </c>
      <c r="M28" s="79">
        <v>840</v>
      </c>
      <c r="N28" s="79">
        <v>170</v>
      </c>
      <c r="O28" s="79">
        <v>170</v>
      </c>
    </row>
    <row r="29" spans="1:15" s="83" customFormat="1" ht="19.5" customHeight="1" x14ac:dyDescent="0.45">
      <c r="A29" s="70">
        <v>19</v>
      </c>
      <c r="B29" s="71"/>
      <c r="C29" s="80" t="s">
        <v>59</v>
      </c>
      <c r="D29" s="73">
        <v>4</v>
      </c>
      <c r="E29" s="73">
        <v>53919</v>
      </c>
      <c r="F29" s="74">
        <v>3170</v>
      </c>
      <c r="G29" s="75"/>
      <c r="H29" s="81" t="s">
        <v>60</v>
      </c>
      <c r="I29" s="84"/>
      <c r="J29" s="78">
        <v>1740</v>
      </c>
      <c r="K29" s="79">
        <v>1430</v>
      </c>
      <c r="L29" s="79">
        <v>830</v>
      </c>
      <c r="M29" s="79">
        <v>480</v>
      </c>
      <c r="N29" s="79">
        <v>0</v>
      </c>
      <c r="O29" s="79">
        <v>120</v>
      </c>
    </row>
    <row r="30" spans="1:15" s="83" customFormat="1" ht="19.5" customHeight="1" x14ac:dyDescent="0.45">
      <c r="A30" s="70">
        <v>20</v>
      </c>
      <c r="B30" s="71"/>
      <c r="C30" s="72">
        <v>22420</v>
      </c>
      <c r="D30" s="73">
        <v>5</v>
      </c>
      <c r="E30" s="73">
        <v>53920</v>
      </c>
      <c r="F30" s="74">
        <v>1810</v>
      </c>
      <c r="G30" s="75"/>
      <c r="H30" s="81" t="s">
        <v>61</v>
      </c>
      <c r="I30" s="84"/>
      <c r="J30" s="78">
        <v>330</v>
      </c>
      <c r="K30" s="79">
        <v>1480</v>
      </c>
      <c r="L30" s="79">
        <v>370</v>
      </c>
      <c r="M30" s="79">
        <v>910</v>
      </c>
      <c r="N30" s="79">
        <v>160</v>
      </c>
      <c r="O30" s="79">
        <v>40</v>
      </c>
    </row>
    <row r="31" spans="1:15" s="83" customFormat="1" ht="19.5" customHeight="1" x14ac:dyDescent="0.45">
      <c r="A31" s="70">
        <v>21</v>
      </c>
      <c r="B31" s="71"/>
      <c r="C31" s="80"/>
      <c r="D31" s="73">
        <v>6</v>
      </c>
      <c r="E31" s="73">
        <v>53921</v>
      </c>
      <c r="F31" s="74">
        <v>2320</v>
      </c>
      <c r="G31" s="75"/>
      <c r="H31" s="76" t="s">
        <v>62</v>
      </c>
      <c r="I31" s="84"/>
      <c r="J31" s="78">
        <v>1230</v>
      </c>
      <c r="K31" s="79">
        <v>1090</v>
      </c>
      <c r="L31" s="79">
        <v>540</v>
      </c>
      <c r="M31" s="79">
        <v>550</v>
      </c>
      <c r="N31" s="79">
        <v>0</v>
      </c>
      <c r="O31" s="79">
        <v>0</v>
      </c>
    </row>
    <row r="32" spans="1:15" s="83" customFormat="1" ht="19.5" customHeight="1" x14ac:dyDescent="0.45">
      <c r="A32" s="70">
        <v>22</v>
      </c>
      <c r="B32" s="71"/>
      <c r="C32" s="106"/>
      <c r="D32" s="73">
        <v>7</v>
      </c>
      <c r="E32" s="73">
        <v>53922</v>
      </c>
      <c r="F32" s="74">
        <v>1510</v>
      </c>
      <c r="G32" s="75"/>
      <c r="H32" s="76" t="s">
        <v>63</v>
      </c>
      <c r="I32" s="84"/>
      <c r="J32" s="78">
        <v>1010</v>
      </c>
      <c r="K32" s="79">
        <v>500</v>
      </c>
      <c r="L32" s="79">
        <v>260</v>
      </c>
      <c r="M32" s="79">
        <v>240</v>
      </c>
      <c r="N32" s="79">
        <v>0</v>
      </c>
      <c r="O32" s="79">
        <v>0</v>
      </c>
    </row>
    <row r="33" spans="1:15" s="83" customFormat="1" ht="19.5" customHeight="1" x14ac:dyDescent="0.45">
      <c r="A33" s="85">
        <v>23</v>
      </c>
      <c r="B33" s="86"/>
      <c r="C33" s="87"/>
      <c r="D33" s="88">
        <v>8</v>
      </c>
      <c r="E33" s="88">
        <v>53923</v>
      </c>
      <c r="F33" s="89">
        <v>1310</v>
      </c>
      <c r="G33" s="90"/>
      <c r="H33" s="91" t="s">
        <v>64</v>
      </c>
      <c r="I33" s="92"/>
      <c r="J33" s="93">
        <v>610</v>
      </c>
      <c r="K33" s="94">
        <v>700</v>
      </c>
      <c r="L33" s="94">
        <v>150</v>
      </c>
      <c r="M33" s="94">
        <v>550</v>
      </c>
      <c r="N33" s="94">
        <v>0</v>
      </c>
      <c r="O33" s="94">
        <v>0</v>
      </c>
    </row>
    <row r="34" spans="1:15" s="83" customFormat="1" ht="19.5" customHeight="1" x14ac:dyDescent="0.45">
      <c r="A34" s="107">
        <v>24</v>
      </c>
      <c r="B34" s="61" t="s">
        <v>65</v>
      </c>
      <c r="C34" s="108"/>
      <c r="D34" s="109">
        <v>1</v>
      </c>
      <c r="E34" s="109">
        <v>53924</v>
      </c>
      <c r="F34" s="110">
        <v>2340</v>
      </c>
      <c r="G34" s="111"/>
      <c r="H34" s="112" t="s">
        <v>66</v>
      </c>
      <c r="I34" s="113"/>
      <c r="J34" s="114">
        <v>330</v>
      </c>
      <c r="K34" s="115">
        <v>2010</v>
      </c>
      <c r="L34" s="115">
        <v>1270</v>
      </c>
      <c r="M34" s="115">
        <v>740</v>
      </c>
      <c r="N34" s="115">
        <v>0</v>
      </c>
      <c r="O34" s="115">
        <v>0</v>
      </c>
    </row>
    <row r="35" spans="1:15" s="83" customFormat="1" ht="19.5" customHeight="1" x14ac:dyDescent="0.45">
      <c r="A35" s="70">
        <v>25</v>
      </c>
      <c r="B35" s="71"/>
      <c r="C35" s="80"/>
      <c r="D35" s="73">
        <v>2</v>
      </c>
      <c r="E35" s="73">
        <v>53925</v>
      </c>
      <c r="F35" s="74">
        <v>1250</v>
      </c>
      <c r="G35" s="75"/>
      <c r="H35" s="76" t="s">
        <v>67</v>
      </c>
      <c r="I35" s="84"/>
      <c r="J35" s="78">
        <v>530</v>
      </c>
      <c r="K35" s="79">
        <v>720</v>
      </c>
      <c r="L35" s="79">
        <v>630</v>
      </c>
      <c r="M35" s="79">
        <v>40</v>
      </c>
      <c r="N35" s="79">
        <v>0</v>
      </c>
      <c r="O35" s="79">
        <v>50</v>
      </c>
    </row>
    <row r="36" spans="1:15" s="83" customFormat="1" ht="19.5" customHeight="1" x14ac:dyDescent="0.45">
      <c r="A36" s="70">
        <v>26</v>
      </c>
      <c r="B36" s="71"/>
      <c r="C36" s="80"/>
      <c r="D36" s="73">
        <v>3</v>
      </c>
      <c r="E36" s="73">
        <v>53926</v>
      </c>
      <c r="F36" s="74">
        <v>3640</v>
      </c>
      <c r="G36" s="75"/>
      <c r="H36" s="76" t="s">
        <v>68</v>
      </c>
      <c r="I36" s="84"/>
      <c r="J36" s="78">
        <v>780</v>
      </c>
      <c r="K36" s="79">
        <v>2860</v>
      </c>
      <c r="L36" s="79">
        <v>1890</v>
      </c>
      <c r="M36" s="79">
        <v>960</v>
      </c>
      <c r="N36" s="79">
        <v>0</v>
      </c>
      <c r="O36" s="79">
        <v>10</v>
      </c>
    </row>
    <row r="37" spans="1:15" s="83" customFormat="1" ht="19.5" customHeight="1" x14ac:dyDescent="0.45">
      <c r="A37" s="70">
        <v>27</v>
      </c>
      <c r="B37" s="71"/>
      <c r="C37" s="72"/>
      <c r="D37" s="73">
        <v>4</v>
      </c>
      <c r="E37" s="73">
        <v>53927</v>
      </c>
      <c r="F37" s="74">
        <v>2150</v>
      </c>
      <c r="G37" s="75"/>
      <c r="H37" s="81" t="s">
        <v>69</v>
      </c>
      <c r="I37" s="84"/>
      <c r="J37" s="78">
        <v>780</v>
      </c>
      <c r="K37" s="79">
        <v>1370</v>
      </c>
      <c r="L37" s="79">
        <v>850</v>
      </c>
      <c r="M37" s="79">
        <v>520</v>
      </c>
      <c r="N37" s="79">
        <v>0</v>
      </c>
      <c r="O37" s="79">
        <v>0</v>
      </c>
    </row>
    <row r="38" spans="1:15" s="83" customFormat="1" ht="19.5" customHeight="1" x14ac:dyDescent="0.45">
      <c r="A38" s="70">
        <v>28</v>
      </c>
      <c r="B38" s="71"/>
      <c r="C38" s="80"/>
      <c r="D38" s="73">
        <v>5</v>
      </c>
      <c r="E38" s="73">
        <v>53928</v>
      </c>
      <c r="F38" s="74">
        <v>3960</v>
      </c>
      <c r="G38" s="75"/>
      <c r="H38" s="81" t="s">
        <v>70</v>
      </c>
      <c r="I38" s="84"/>
      <c r="J38" s="78">
        <v>1370</v>
      </c>
      <c r="K38" s="79">
        <v>2590</v>
      </c>
      <c r="L38" s="79">
        <v>1950</v>
      </c>
      <c r="M38" s="79">
        <v>560</v>
      </c>
      <c r="N38" s="79">
        <v>30</v>
      </c>
      <c r="O38" s="79">
        <v>50</v>
      </c>
    </row>
    <row r="39" spans="1:15" s="83" customFormat="1" ht="19.5" customHeight="1" x14ac:dyDescent="0.45">
      <c r="A39" s="70">
        <v>29</v>
      </c>
      <c r="B39" s="71"/>
      <c r="C39" s="106" t="s">
        <v>71</v>
      </c>
      <c r="D39" s="73">
        <v>6</v>
      </c>
      <c r="E39" s="73">
        <v>53929</v>
      </c>
      <c r="F39" s="74">
        <v>1350</v>
      </c>
      <c r="G39" s="75"/>
      <c r="H39" s="76" t="s">
        <v>72</v>
      </c>
      <c r="I39" s="84"/>
      <c r="J39" s="78">
        <v>430</v>
      </c>
      <c r="K39" s="79">
        <v>920</v>
      </c>
      <c r="L39" s="79">
        <v>40</v>
      </c>
      <c r="M39" s="79">
        <v>250</v>
      </c>
      <c r="N39" s="79">
        <v>340</v>
      </c>
      <c r="O39" s="79">
        <v>290</v>
      </c>
    </row>
    <row r="40" spans="1:15" s="83" customFormat="1" ht="19.5" customHeight="1" x14ac:dyDescent="0.45">
      <c r="A40" s="70">
        <v>30</v>
      </c>
      <c r="B40" s="71"/>
      <c r="C40" s="72">
        <v>34600</v>
      </c>
      <c r="D40" s="73">
        <v>7</v>
      </c>
      <c r="E40" s="73">
        <v>53930</v>
      </c>
      <c r="F40" s="74">
        <v>1570</v>
      </c>
      <c r="G40" s="75"/>
      <c r="H40" s="76" t="s">
        <v>73</v>
      </c>
      <c r="I40" s="84"/>
      <c r="J40" s="78">
        <v>400</v>
      </c>
      <c r="K40" s="79">
        <v>1170</v>
      </c>
      <c r="L40" s="79">
        <v>400</v>
      </c>
      <c r="M40" s="79">
        <v>470</v>
      </c>
      <c r="N40" s="79">
        <v>280</v>
      </c>
      <c r="O40" s="79">
        <v>20</v>
      </c>
    </row>
    <row r="41" spans="1:15" s="83" customFormat="1" ht="19.5" customHeight="1" x14ac:dyDescent="0.45">
      <c r="A41" s="70">
        <v>31</v>
      </c>
      <c r="B41" s="71"/>
      <c r="C41" s="80"/>
      <c r="D41" s="73">
        <v>8</v>
      </c>
      <c r="E41" s="73">
        <v>53931</v>
      </c>
      <c r="F41" s="74">
        <v>2570</v>
      </c>
      <c r="G41" s="75"/>
      <c r="H41" s="76" t="s">
        <v>74</v>
      </c>
      <c r="I41" s="84"/>
      <c r="J41" s="78">
        <v>2440</v>
      </c>
      <c r="K41" s="79">
        <v>130</v>
      </c>
      <c r="L41" s="79">
        <v>90</v>
      </c>
      <c r="M41" s="79">
        <v>40</v>
      </c>
      <c r="N41" s="79">
        <v>0</v>
      </c>
      <c r="O41" s="79">
        <v>0</v>
      </c>
    </row>
    <row r="42" spans="1:15" s="83" customFormat="1" ht="19.5" customHeight="1" x14ac:dyDescent="0.45">
      <c r="A42" s="70">
        <v>32</v>
      </c>
      <c r="B42" s="71"/>
      <c r="C42" s="72"/>
      <c r="D42" s="73">
        <v>9</v>
      </c>
      <c r="E42" s="73">
        <v>53932</v>
      </c>
      <c r="F42" s="74">
        <v>5220</v>
      </c>
      <c r="G42" s="75"/>
      <c r="H42" s="76" t="s">
        <v>75</v>
      </c>
      <c r="I42" s="84"/>
      <c r="J42" s="78">
        <v>1290</v>
      </c>
      <c r="K42" s="79">
        <v>3930</v>
      </c>
      <c r="L42" s="79">
        <v>1470</v>
      </c>
      <c r="M42" s="79">
        <v>1970</v>
      </c>
      <c r="N42" s="79">
        <v>390</v>
      </c>
      <c r="O42" s="79">
        <v>100</v>
      </c>
    </row>
    <row r="43" spans="1:15" s="8" customFormat="1" ht="19.5" customHeight="1" x14ac:dyDescent="0.3">
      <c r="A43" s="70">
        <v>33</v>
      </c>
      <c r="B43" s="71"/>
      <c r="C43" s="80"/>
      <c r="D43" s="73">
        <v>10</v>
      </c>
      <c r="E43" s="73">
        <v>53933</v>
      </c>
      <c r="F43" s="74">
        <v>4410</v>
      </c>
      <c r="G43" s="75"/>
      <c r="H43" s="76" t="s">
        <v>76</v>
      </c>
      <c r="I43" s="77"/>
      <c r="J43" s="78">
        <v>1520</v>
      </c>
      <c r="K43" s="79">
        <v>2890</v>
      </c>
      <c r="L43" s="79">
        <v>960</v>
      </c>
      <c r="M43" s="79">
        <v>1860</v>
      </c>
      <c r="N43" s="79">
        <v>60</v>
      </c>
      <c r="O43" s="79">
        <v>10</v>
      </c>
    </row>
    <row r="44" spans="1:15" s="83" customFormat="1" ht="19.5" customHeight="1" x14ac:dyDescent="0.45">
      <c r="A44" s="70">
        <v>34</v>
      </c>
      <c r="B44" s="71"/>
      <c r="C44" s="80"/>
      <c r="D44" s="73">
        <v>11</v>
      </c>
      <c r="E44" s="73">
        <v>53934</v>
      </c>
      <c r="F44" s="74">
        <v>2260</v>
      </c>
      <c r="G44" s="75"/>
      <c r="H44" s="76" t="s">
        <v>77</v>
      </c>
      <c r="I44" s="77"/>
      <c r="J44" s="78">
        <v>750</v>
      </c>
      <c r="K44" s="79">
        <v>1510</v>
      </c>
      <c r="L44" s="79">
        <v>630</v>
      </c>
      <c r="M44" s="79">
        <v>380</v>
      </c>
      <c r="N44" s="79">
        <v>400</v>
      </c>
      <c r="O44" s="79">
        <v>100</v>
      </c>
    </row>
    <row r="45" spans="1:15" s="83" customFormat="1" ht="19.5" customHeight="1" x14ac:dyDescent="0.45">
      <c r="A45" s="85">
        <v>35</v>
      </c>
      <c r="B45" s="86"/>
      <c r="C45" s="116"/>
      <c r="D45" s="88">
        <v>12</v>
      </c>
      <c r="E45" s="88">
        <v>53935</v>
      </c>
      <c r="F45" s="89">
        <v>3880</v>
      </c>
      <c r="G45" s="90"/>
      <c r="H45" s="91" t="s">
        <v>78</v>
      </c>
      <c r="I45" s="92"/>
      <c r="J45" s="93">
        <v>1290</v>
      </c>
      <c r="K45" s="94">
        <v>2590</v>
      </c>
      <c r="L45" s="94">
        <v>800</v>
      </c>
      <c r="M45" s="94">
        <v>1540</v>
      </c>
      <c r="N45" s="94">
        <v>190</v>
      </c>
      <c r="O45" s="94">
        <v>60</v>
      </c>
    </row>
    <row r="46" spans="1:15" s="83" customFormat="1" ht="19.5" customHeight="1" x14ac:dyDescent="0.45">
      <c r="A46" s="95">
        <v>36</v>
      </c>
      <c r="B46" s="71" t="s" ph="1">
        <v>79</v>
      </c>
      <c r="C46" s="72"/>
      <c r="D46" s="96">
        <v>1</v>
      </c>
      <c r="E46" s="96">
        <v>53936</v>
      </c>
      <c r="F46" s="97">
        <v>3600</v>
      </c>
      <c r="G46" s="98"/>
      <c r="H46" s="99" t="s">
        <v>80</v>
      </c>
      <c r="I46" s="100"/>
      <c r="J46" s="101">
        <v>1930</v>
      </c>
      <c r="K46" s="102">
        <v>1670</v>
      </c>
      <c r="L46" s="102">
        <v>1090</v>
      </c>
      <c r="M46" s="102">
        <v>570</v>
      </c>
      <c r="N46" s="102">
        <v>0</v>
      </c>
      <c r="O46" s="102">
        <v>10</v>
      </c>
    </row>
    <row r="47" spans="1:15" s="83" customFormat="1" ht="19.5" customHeight="1" x14ac:dyDescent="0.45">
      <c r="A47" s="70">
        <v>37</v>
      </c>
      <c r="B47" s="71"/>
      <c r="C47" s="72"/>
      <c r="D47" s="73">
        <v>2</v>
      </c>
      <c r="E47" s="73">
        <v>53937</v>
      </c>
      <c r="F47" s="74">
        <v>4250</v>
      </c>
      <c r="G47" s="75"/>
      <c r="H47" s="76" t="s">
        <v>81</v>
      </c>
      <c r="I47" s="84"/>
      <c r="J47" s="78">
        <v>2420</v>
      </c>
      <c r="K47" s="79">
        <v>1830</v>
      </c>
      <c r="L47" s="79">
        <v>1110</v>
      </c>
      <c r="M47" s="79">
        <v>580</v>
      </c>
      <c r="N47" s="79">
        <v>120</v>
      </c>
      <c r="O47" s="79">
        <v>20</v>
      </c>
    </row>
    <row r="48" spans="1:15" s="83" customFormat="1" ht="19.5" customHeight="1" x14ac:dyDescent="0.45">
      <c r="A48" s="70">
        <v>38</v>
      </c>
      <c r="B48" s="71"/>
      <c r="C48" s="80"/>
      <c r="D48" s="73">
        <v>3</v>
      </c>
      <c r="E48" s="73">
        <v>53938</v>
      </c>
      <c r="F48" s="74">
        <v>4340</v>
      </c>
      <c r="G48" s="75"/>
      <c r="H48" s="76" t="s">
        <v>82</v>
      </c>
      <c r="I48" s="84"/>
      <c r="J48" s="78">
        <v>1250</v>
      </c>
      <c r="K48" s="79">
        <v>3090</v>
      </c>
      <c r="L48" s="79">
        <v>2280</v>
      </c>
      <c r="M48" s="79">
        <v>780</v>
      </c>
      <c r="N48" s="79">
        <v>0</v>
      </c>
      <c r="O48" s="79">
        <v>30</v>
      </c>
    </row>
    <row r="49" spans="1:15" s="83" customFormat="1" ht="19.5" customHeight="1" x14ac:dyDescent="0.45">
      <c r="A49" s="70">
        <v>39</v>
      </c>
      <c r="B49" s="71"/>
      <c r="C49" s="80" t="s">
        <v>83</v>
      </c>
      <c r="D49" s="73">
        <v>4</v>
      </c>
      <c r="E49" s="73">
        <v>53939</v>
      </c>
      <c r="F49" s="74">
        <v>4860</v>
      </c>
      <c r="G49" s="75"/>
      <c r="H49" s="76" t="s">
        <v>84</v>
      </c>
      <c r="I49" s="84"/>
      <c r="J49" s="78">
        <v>2210</v>
      </c>
      <c r="K49" s="79">
        <v>2650</v>
      </c>
      <c r="L49" s="79">
        <v>1850</v>
      </c>
      <c r="M49" s="79">
        <v>790</v>
      </c>
      <c r="N49" s="79">
        <v>0</v>
      </c>
      <c r="O49" s="79">
        <v>10</v>
      </c>
    </row>
    <row r="50" spans="1:15" s="83" customFormat="1" ht="19.5" customHeight="1" x14ac:dyDescent="0.45">
      <c r="A50" s="70">
        <v>40</v>
      </c>
      <c r="B50" s="71"/>
      <c r="C50" s="72">
        <v>36930</v>
      </c>
      <c r="D50" s="73">
        <v>5</v>
      </c>
      <c r="E50" s="73">
        <v>53940</v>
      </c>
      <c r="F50" s="74">
        <v>5300</v>
      </c>
      <c r="G50" s="75"/>
      <c r="H50" s="76" t="s">
        <v>85</v>
      </c>
      <c r="I50" s="84"/>
      <c r="J50" s="78">
        <v>1770</v>
      </c>
      <c r="K50" s="79">
        <v>3530</v>
      </c>
      <c r="L50" s="79">
        <v>2190</v>
      </c>
      <c r="M50" s="79">
        <v>1260</v>
      </c>
      <c r="N50" s="79">
        <v>40</v>
      </c>
      <c r="O50" s="79">
        <v>40</v>
      </c>
    </row>
    <row r="51" spans="1:15" s="83" customFormat="1" ht="19.5" customHeight="1" x14ac:dyDescent="0.45">
      <c r="A51" s="70">
        <v>41</v>
      </c>
      <c r="B51" s="71"/>
      <c r="C51" s="72"/>
      <c r="D51" s="73">
        <v>6</v>
      </c>
      <c r="E51" s="73">
        <v>53941</v>
      </c>
      <c r="F51" s="74">
        <v>1760</v>
      </c>
      <c r="G51" s="75"/>
      <c r="H51" s="81" t="s">
        <v>86</v>
      </c>
      <c r="I51" s="84"/>
      <c r="J51" s="78">
        <v>920</v>
      </c>
      <c r="K51" s="79">
        <v>840</v>
      </c>
      <c r="L51" s="79">
        <v>700</v>
      </c>
      <c r="M51" s="79">
        <v>110</v>
      </c>
      <c r="N51" s="79">
        <v>0</v>
      </c>
      <c r="O51" s="79">
        <v>30</v>
      </c>
    </row>
    <row r="52" spans="1:15" s="83" customFormat="1" ht="19.5" customHeight="1" x14ac:dyDescent="0.45">
      <c r="A52" s="70">
        <v>42</v>
      </c>
      <c r="B52" s="71"/>
      <c r="C52" s="72"/>
      <c r="D52" s="73">
        <v>7</v>
      </c>
      <c r="E52" s="73">
        <v>53942</v>
      </c>
      <c r="F52" s="74">
        <v>4140</v>
      </c>
      <c r="G52" s="75"/>
      <c r="H52" s="81" t="s">
        <v>87</v>
      </c>
      <c r="I52" s="84"/>
      <c r="J52" s="78">
        <v>4060</v>
      </c>
      <c r="K52" s="79">
        <v>80</v>
      </c>
      <c r="L52" s="79">
        <v>50</v>
      </c>
      <c r="M52" s="79">
        <v>20</v>
      </c>
      <c r="N52" s="79">
        <v>0</v>
      </c>
      <c r="O52" s="79">
        <v>10</v>
      </c>
    </row>
    <row r="53" spans="1:15" s="83" customFormat="1" ht="19.5" customHeight="1" x14ac:dyDescent="0.45">
      <c r="A53" s="70">
        <v>43</v>
      </c>
      <c r="B53" s="71"/>
      <c r="C53" s="72"/>
      <c r="D53" s="73">
        <v>8</v>
      </c>
      <c r="E53" s="73">
        <v>53943</v>
      </c>
      <c r="F53" s="74">
        <v>3680</v>
      </c>
      <c r="G53" s="75"/>
      <c r="H53" s="76" t="s">
        <v>88</v>
      </c>
      <c r="I53" s="84"/>
      <c r="J53" s="78">
        <v>3520</v>
      </c>
      <c r="K53" s="79">
        <v>160</v>
      </c>
      <c r="L53" s="79">
        <v>160</v>
      </c>
      <c r="M53" s="79">
        <v>0</v>
      </c>
      <c r="N53" s="79">
        <v>0</v>
      </c>
      <c r="O53" s="79">
        <v>0</v>
      </c>
    </row>
    <row r="54" spans="1:15" s="83" customFormat="1" ht="19.5" customHeight="1" x14ac:dyDescent="0.45">
      <c r="A54" s="85">
        <v>44</v>
      </c>
      <c r="B54" s="86"/>
      <c r="C54" s="116"/>
      <c r="D54" s="88">
        <v>9</v>
      </c>
      <c r="E54" s="88">
        <v>53944</v>
      </c>
      <c r="F54" s="117">
        <v>5000</v>
      </c>
      <c r="G54" s="90"/>
      <c r="H54" s="91" t="s">
        <v>89</v>
      </c>
      <c r="I54" s="92"/>
      <c r="J54" s="93">
        <v>4020</v>
      </c>
      <c r="K54" s="94">
        <v>980</v>
      </c>
      <c r="L54" s="94">
        <v>230</v>
      </c>
      <c r="M54" s="94">
        <v>750</v>
      </c>
      <c r="N54" s="94">
        <v>0</v>
      </c>
      <c r="O54" s="94">
        <v>0</v>
      </c>
    </row>
    <row r="55" spans="1:15" s="83" customFormat="1" ht="19.5" customHeight="1" x14ac:dyDescent="0.45">
      <c r="A55" s="95">
        <v>45</v>
      </c>
      <c r="B55" s="71" t="s">
        <v>90</v>
      </c>
      <c r="C55" s="80" t="s">
        <v>91</v>
      </c>
      <c r="D55" s="96">
        <v>1</v>
      </c>
      <c r="E55" s="96">
        <v>53945</v>
      </c>
      <c r="F55" s="110">
        <v>5340</v>
      </c>
      <c r="G55" s="98"/>
      <c r="H55" s="99" t="s">
        <v>92</v>
      </c>
      <c r="I55" s="100"/>
      <c r="J55" s="101">
        <v>4300</v>
      </c>
      <c r="K55" s="102">
        <v>1040</v>
      </c>
      <c r="L55" s="102">
        <v>390</v>
      </c>
      <c r="M55" s="102">
        <v>650</v>
      </c>
      <c r="N55" s="102">
        <v>0</v>
      </c>
      <c r="O55" s="102">
        <v>0</v>
      </c>
    </row>
    <row r="56" spans="1:15" s="83" customFormat="1" ht="19.5" customHeight="1" x14ac:dyDescent="0.45">
      <c r="A56" s="85">
        <v>46</v>
      </c>
      <c r="B56" s="86"/>
      <c r="C56" s="72">
        <v>10020</v>
      </c>
      <c r="D56" s="88">
        <v>2</v>
      </c>
      <c r="E56" s="88">
        <v>53946</v>
      </c>
      <c r="F56" s="118">
        <v>4680</v>
      </c>
      <c r="G56" s="90"/>
      <c r="H56" s="105" t="s">
        <v>93</v>
      </c>
      <c r="I56" s="92"/>
      <c r="J56" s="93">
        <v>3810</v>
      </c>
      <c r="K56" s="94">
        <v>870</v>
      </c>
      <c r="L56" s="94">
        <v>600</v>
      </c>
      <c r="M56" s="94">
        <v>270</v>
      </c>
      <c r="N56" s="94">
        <v>0</v>
      </c>
      <c r="O56" s="94">
        <v>0</v>
      </c>
    </row>
    <row r="57" spans="1:15" s="83" customFormat="1" ht="19.5" customHeight="1" x14ac:dyDescent="0.45">
      <c r="A57" s="107">
        <v>47</v>
      </c>
      <c r="B57" s="61" t="s">
        <v>94</v>
      </c>
      <c r="C57" s="119"/>
      <c r="D57" s="109">
        <v>1</v>
      </c>
      <c r="E57" s="109">
        <v>53947</v>
      </c>
      <c r="F57" s="97">
        <v>940</v>
      </c>
      <c r="G57" s="111"/>
      <c r="H57" s="120" t="s">
        <v>95</v>
      </c>
      <c r="I57" s="113"/>
      <c r="J57" s="114">
        <v>860</v>
      </c>
      <c r="K57" s="115">
        <v>80</v>
      </c>
      <c r="L57" s="115">
        <v>0</v>
      </c>
      <c r="M57" s="115">
        <v>80</v>
      </c>
      <c r="N57" s="115">
        <v>0</v>
      </c>
      <c r="O57" s="115">
        <v>0</v>
      </c>
    </row>
    <row r="58" spans="1:15" s="83" customFormat="1" ht="19.5" customHeight="1" x14ac:dyDescent="0.45">
      <c r="A58" s="70">
        <v>48</v>
      </c>
      <c r="B58" s="71"/>
      <c r="C58" s="80"/>
      <c r="D58" s="73">
        <v>2</v>
      </c>
      <c r="E58" s="73">
        <v>53948</v>
      </c>
      <c r="F58" s="97">
        <v>2510</v>
      </c>
      <c r="G58" s="75"/>
      <c r="H58" s="76" t="s">
        <v>96</v>
      </c>
      <c r="I58" s="84"/>
      <c r="J58" s="78">
        <v>2510</v>
      </c>
      <c r="K58" s="79">
        <v>0</v>
      </c>
      <c r="L58" s="79">
        <v>0</v>
      </c>
      <c r="M58" s="79">
        <v>0</v>
      </c>
      <c r="N58" s="79">
        <v>0</v>
      </c>
      <c r="O58" s="79">
        <v>0</v>
      </c>
    </row>
    <row r="59" spans="1:15" s="83" customFormat="1" ht="19.5" customHeight="1" x14ac:dyDescent="0.45">
      <c r="A59" s="70">
        <v>49</v>
      </c>
      <c r="B59" s="71"/>
      <c r="C59" s="106" t="s">
        <v>97</v>
      </c>
      <c r="D59" s="73">
        <v>3</v>
      </c>
      <c r="E59" s="73">
        <v>53949</v>
      </c>
      <c r="F59" s="97">
        <v>1560</v>
      </c>
      <c r="G59" s="75"/>
      <c r="H59" s="76" t="s">
        <v>98</v>
      </c>
      <c r="I59" s="84"/>
      <c r="J59" s="78">
        <v>540</v>
      </c>
      <c r="K59" s="79">
        <v>1020</v>
      </c>
      <c r="L59" s="79">
        <v>380</v>
      </c>
      <c r="M59" s="79">
        <v>640</v>
      </c>
      <c r="N59" s="79">
        <v>0</v>
      </c>
      <c r="O59" s="79">
        <v>0</v>
      </c>
    </row>
    <row r="60" spans="1:15" s="83" customFormat="1" ht="19.5" customHeight="1" x14ac:dyDescent="0.45">
      <c r="A60" s="70">
        <v>50</v>
      </c>
      <c r="B60" s="71"/>
      <c r="C60" s="72">
        <v>12530</v>
      </c>
      <c r="D60" s="73">
        <v>4</v>
      </c>
      <c r="E60" s="73">
        <v>53950</v>
      </c>
      <c r="F60" s="97">
        <v>3170</v>
      </c>
      <c r="G60" s="75"/>
      <c r="H60" s="76" t="s">
        <v>99</v>
      </c>
      <c r="I60" s="84"/>
      <c r="J60" s="78">
        <v>1580</v>
      </c>
      <c r="K60" s="79">
        <v>1590</v>
      </c>
      <c r="L60" s="79">
        <v>950</v>
      </c>
      <c r="M60" s="79">
        <v>640</v>
      </c>
      <c r="N60" s="79">
        <v>0</v>
      </c>
      <c r="O60" s="79">
        <v>0</v>
      </c>
    </row>
    <row r="61" spans="1:15" s="83" customFormat="1" ht="19.5" customHeight="1" x14ac:dyDescent="0.45">
      <c r="A61" s="70">
        <v>51</v>
      </c>
      <c r="B61" s="71"/>
      <c r="C61" s="80"/>
      <c r="D61" s="73">
        <v>5</v>
      </c>
      <c r="E61" s="73">
        <v>53951</v>
      </c>
      <c r="F61" s="97">
        <v>2150</v>
      </c>
      <c r="G61" s="75"/>
      <c r="H61" s="76" t="s">
        <v>100</v>
      </c>
      <c r="I61" s="84"/>
      <c r="J61" s="78">
        <v>770</v>
      </c>
      <c r="K61" s="79">
        <v>1380</v>
      </c>
      <c r="L61" s="79">
        <v>520</v>
      </c>
      <c r="M61" s="79">
        <v>860</v>
      </c>
      <c r="N61" s="79">
        <v>0</v>
      </c>
      <c r="O61" s="79">
        <v>0</v>
      </c>
    </row>
    <row r="62" spans="1:15" s="83" customFormat="1" ht="19.5" customHeight="1" x14ac:dyDescent="0.45">
      <c r="A62" s="85">
        <v>52</v>
      </c>
      <c r="B62" s="86"/>
      <c r="C62" s="116"/>
      <c r="D62" s="88">
        <v>6</v>
      </c>
      <c r="E62" s="88">
        <v>53952</v>
      </c>
      <c r="F62" s="89">
        <v>2200</v>
      </c>
      <c r="G62" s="90"/>
      <c r="H62" s="91" t="s">
        <v>101</v>
      </c>
      <c r="I62" s="92"/>
      <c r="J62" s="93">
        <v>950</v>
      </c>
      <c r="K62" s="94">
        <v>1250</v>
      </c>
      <c r="L62" s="94">
        <v>450</v>
      </c>
      <c r="M62" s="94">
        <v>800</v>
      </c>
      <c r="N62" s="94">
        <v>0</v>
      </c>
      <c r="O62" s="94">
        <v>0</v>
      </c>
    </row>
    <row r="63" spans="1:15" s="83" customFormat="1" ht="19.5" customHeight="1" x14ac:dyDescent="0.45">
      <c r="A63" s="107">
        <v>53</v>
      </c>
      <c r="B63" s="61" t="s">
        <v>102</v>
      </c>
      <c r="C63" s="108" t="s">
        <v>103</v>
      </c>
      <c r="D63" s="109">
        <v>1</v>
      </c>
      <c r="E63" s="109">
        <v>53953</v>
      </c>
      <c r="F63" s="110">
        <v>350</v>
      </c>
      <c r="G63" s="111"/>
      <c r="H63" s="112" t="s">
        <v>104</v>
      </c>
      <c r="I63" s="113"/>
      <c r="J63" s="114">
        <v>170</v>
      </c>
      <c r="K63" s="115">
        <v>180</v>
      </c>
      <c r="L63" s="115">
        <v>80</v>
      </c>
      <c r="M63" s="115">
        <v>80</v>
      </c>
      <c r="N63" s="115">
        <v>0</v>
      </c>
      <c r="O63" s="115">
        <v>20</v>
      </c>
    </row>
    <row r="64" spans="1:15" s="83" customFormat="1" ht="19.5" customHeight="1" x14ac:dyDescent="0.45">
      <c r="A64" s="85">
        <v>54</v>
      </c>
      <c r="B64" s="86"/>
      <c r="C64" s="87">
        <v>2290</v>
      </c>
      <c r="D64" s="88">
        <v>2</v>
      </c>
      <c r="E64" s="88">
        <v>53954</v>
      </c>
      <c r="F64" s="89">
        <v>1940</v>
      </c>
      <c r="G64" s="90"/>
      <c r="H64" s="105" t="s">
        <v>105</v>
      </c>
      <c r="I64" s="92"/>
      <c r="J64" s="93">
        <v>1630</v>
      </c>
      <c r="K64" s="94">
        <v>310</v>
      </c>
      <c r="L64" s="94">
        <v>200</v>
      </c>
      <c r="M64" s="94">
        <v>80</v>
      </c>
      <c r="N64" s="94">
        <v>0</v>
      </c>
      <c r="O64" s="94">
        <v>30</v>
      </c>
    </row>
    <row r="65" spans="1:15" s="83" customFormat="1" ht="19.5" customHeight="1" x14ac:dyDescent="0.45">
      <c r="A65" s="95">
        <v>55</v>
      </c>
      <c r="B65" s="71" t="s">
        <v>106</v>
      </c>
      <c r="C65" s="80"/>
      <c r="D65" s="96">
        <v>1</v>
      </c>
      <c r="E65" s="96">
        <v>53955</v>
      </c>
      <c r="F65" s="97">
        <v>2310</v>
      </c>
      <c r="G65" s="98"/>
      <c r="H65" s="121" t="s">
        <v>107</v>
      </c>
      <c r="I65" s="100"/>
      <c r="J65" s="101">
        <v>1040</v>
      </c>
      <c r="K65" s="102">
        <v>1270</v>
      </c>
      <c r="L65" s="102">
        <v>960</v>
      </c>
      <c r="M65" s="102">
        <v>250</v>
      </c>
      <c r="N65" s="102">
        <v>0</v>
      </c>
      <c r="O65" s="102">
        <v>60</v>
      </c>
    </row>
    <row r="66" spans="1:15" s="83" customFormat="1" ht="19.5" customHeight="1" x14ac:dyDescent="0.45">
      <c r="A66" s="70">
        <v>56</v>
      </c>
      <c r="B66" s="71"/>
      <c r="C66" s="106" t="s">
        <v>108</v>
      </c>
      <c r="D66" s="73">
        <v>2</v>
      </c>
      <c r="E66" s="73">
        <v>53956</v>
      </c>
      <c r="F66" s="74">
        <v>410</v>
      </c>
      <c r="G66" s="75"/>
      <c r="H66" s="76" t="s">
        <v>109</v>
      </c>
      <c r="I66" s="84"/>
      <c r="J66" s="78">
        <v>300</v>
      </c>
      <c r="K66" s="79">
        <v>110</v>
      </c>
      <c r="L66" s="79">
        <v>110</v>
      </c>
      <c r="M66" s="79">
        <v>0</v>
      </c>
      <c r="N66" s="79">
        <v>0</v>
      </c>
      <c r="O66" s="79">
        <v>0</v>
      </c>
    </row>
    <row r="67" spans="1:15" s="83" customFormat="1" ht="19.5" customHeight="1" x14ac:dyDescent="0.45">
      <c r="A67" s="70">
        <v>57</v>
      </c>
      <c r="B67" s="71"/>
      <c r="C67" s="72">
        <v>12460</v>
      </c>
      <c r="D67" s="73">
        <v>3</v>
      </c>
      <c r="E67" s="73">
        <v>53957</v>
      </c>
      <c r="F67" s="74">
        <v>3900</v>
      </c>
      <c r="G67" s="75"/>
      <c r="H67" s="76" t="s">
        <v>110</v>
      </c>
      <c r="I67" s="84"/>
      <c r="J67" s="78">
        <v>2600</v>
      </c>
      <c r="K67" s="79">
        <v>1300</v>
      </c>
      <c r="L67" s="79">
        <v>790</v>
      </c>
      <c r="M67" s="79">
        <v>500</v>
      </c>
      <c r="N67" s="79">
        <v>0</v>
      </c>
      <c r="O67" s="79">
        <v>10</v>
      </c>
    </row>
    <row r="68" spans="1:15" s="83" customFormat="1" ht="19.5" customHeight="1" x14ac:dyDescent="0.45">
      <c r="A68" s="70">
        <v>58</v>
      </c>
      <c r="B68" s="71"/>
      <c r="C68" s="80"/>
      <c r="D68" s="73">
        <v>4</v>
      </c>
      <c r="E68" s="73">
        <v>53958</v>
      </c>
      <c r="F68" s="74">
        <v>5380</v>
      </c>
      <c r="G68" s="75"/>
      <c r="H68" s="76" t="s">
        <v>111</v>
      </c>
      <c r="I68" s="84"/>
      <c r="J68" s="78">
        <v>2980</v>
      </c>
      <c r="K68" s="79">
        <v>2400</v>
      </c>
      <c r="L68" s="79">
        <v>1040</v>
      </c>
      <c r="M68" s="79">
        <v>1310</v>
      </c>
      <c r="N68" s="79">
        <v>40</v>
      </c>
      <c r="O68" s="79">
        <v>10</v>
      </c>
    </row>
    <row r="69" spans="1:15" s="83" customFormat="1" ht="19.5" customHeight="1" thickBot="1" x14ac:dyDescent="0.5">
      <c r="A69" s="70">
        <v>59</v>
      </c>
      <c r="B69" s="122"/>
      <c r="C69" s="123"/>
      <c r="D69" s="73">
        <v>5</v>
      </c>
      <c r="E69" s="73">
        <v>53959</v>
      </c>
      <c r="F69" s="74">
        <v>460</v>
      </c>
      <c r="G69" s="75"/>
      <c r="H69" s="76" t="s">
        <v>112</v>
      </c>
      <c r="I69" s="84"/>
      <c r="J69" s="78">
        <v>170</v>
      </c>
      <c r="K69" s="79">
        <v>290</v>
      </c>
      <c r="L69" s="79">
        <v>0</v>
      </c>
      <c r="M69" s="79">
        <v>160</v>
      </c>
      <c r="N69" s="79">
        <v>130</v>
      </c>
      <c r="O69" s="79">
        <v>0</v>
      </c>
    </row>
    <row r="70" spans="1:15" s="83" customFormat="1" ht="19.5" customHeight="1" thickTop="1" x14ac:dyDescent="0.45">
      <c r="A70" s="124"/>
      <c r="B70" s="125" t="s">
        <v>113</v>
      </c>
      <c r="C70" s="126"/>
      <c r="D70" s="126"/>
      <c r="E70" s="127"/>
      <c r="F70" s="128">
        <f>SUM(F11:F69)</f>
        <v>170310</v>
      </c>
      <c r="G70" s="129">
        <f>SUM(G11:G69)</f>
        <v>0</v>
      </c>
      <c r="H70" s="130"/>
      <c r="I70" s="131"/>
      <c r="J70" s="132">
        <f>SUM(J11:J69)</f>
        <v>80330</v>
      </c>
      <c r="K70" s="133">
        <f>SUM(K11:K69)</f>
        <v>89980</v>
      </c>
      <c r="L70" s="133">
        <f t="shared" ref="L70:N70" si="0">SUM(L11:L69)</f>
        <v>45740</v>
      </c>
      <c r="M70" s="133">
        <f t="shared" si="0"/>
        <v>37500</v>
      </c>
      <c r="N70" s="133">
        <f t="shared" si="0"/>
        <v>4170</v>
      </c>
      <c r="O70" s="133">
        <f>SUM(O11:O69)</f>
        <v>2570</v>
      </c>
    </row>
    <row r="71" spans="1:15" s="83" customFormat="1" ht="18" customHeight="1" x14ac:dyDescent="0.3">
      <c r="A71" s="134"/>
      <c r="B71" s="134"/>
      <c r="C71" s="134"/>
      <c r="D71" s="134"/>
      <c r="E71" s="134"/>
      <c r="F71" s="135"/>
      <c r="G71" s="136"/>
      <c r="H71" s="137"/>
      <c r="I71" s="138"/>
      <c r="J71" s="139"/>
      <c r="K71" s="139"/>
      <c r="L71" s="139"/>
      <c r="M71" s="139"/>
      <c r="N71" s="139"/>
      <c r="O71" s="139"/>
    </row>
    <row r="72" spans="1:15" s="83" customFormat="1" ht="18" customHeight="1" x14ac:dyDescent="0.3">
      <c r="A72" s="43"/>
      <c r="B72" s="140"/>
      <c r="C72" s="141"/>
      <c r="D72" s="141"/>
      <c r="E72" s="141"/>
      <c r="F72" s="141"/>
      <c r="G72" s="141"/>
      <c r="H72" s="141"/>
      <c r="I72" s="43"/>
      <c r="J72" s="43"/>
      <c r="K72" s="142"/>
      <c r="L72" s="142"/>
      <c r="M72" s="142"/>
      <c r="N72" s="142"/>
      <c r="O72" s="142"/>
    </row>
    <row r="73" spans="1:15" s="83" customFormat="1" ht="18" customHeight="1" x14ac:dyDescent="0.45">
      <c r="A73" s="43"/>
      <c r="B73" s="143" t="s">
        <v>114</v>
      </c>
      <c r="C73" s="143"/>
      <c r="D73" s="143"/>
      <c r="E73" s="143"/>
      <c r="F73" s="143"/>
      <c r="G73" s="143"/>
      <c r="H73" s="143"/>
      <c r="I73" s="43"/>
      <c r="J73" s="43"/>
      <c r="K73" s="142"/>
      <c r="L73" s="142"/>
      <c r="M73" s="142"/>
      <c r="N73" s="142"/>
      <c r="O73" s="142"/>
    </row>
    <row r="74" spans="1:15" s="83" customFormat="1" ht="18" customHeight="1" x14ac:dyDescent="0.3">
      <c r="A74" s="43"/>
      <c r="B74" s="144" t="s">
        <v>115</v>
      </c>
      <c r="C74" s="134"/>
      <c r="D74" s="134"/>
      <c r="E74" s="134"/>
      <c r="F74" s="145"/>
      <c r="G74" s="146"/>
      <c r="H74" s="147"/>
      <c r="I74" s="43"/>
      <c r="J74" s="43"/>
      <c r="K74" s="142"/>
      <c r="L74" s="142"/>
      <c r="M74" s="142"/>
      <c r="N74" s="142"/>
      <c r="O74" s="142"/>
    </row>
    <row r="75" spans="1:15" s="8" customFormat="1" ht="18" customHeight="1" x14ac:dyDescent="0.3">
      <c r="A75" s="134"/>
      <c r="B75" s="148" t="s">
        <v>116</v>
      </c>
      <c r="C75" s="149"/>
      <c r="D75" s="149"/>
      <c r="E75" s="149"/>
      <c r="F75" s="149"/>
      <c r="G75" s="149"/>
      <c r="H75" s="149"/>
      <c r="J75" s="150"/>
      <c r="K75" s="150"/>
      <c r="L75" s="150"/>
      <c r="M75" s="150"/>
      <c r="N75" s="150"/>
      <c r="O75" s="150"/>
    </row>
    <row r="76" spans="1:15" s="8" customFormat="1" ht="18" customHeight="1" x14ac:dyDescent="0.3">
      <c r="B76" s="149"/>
      <c r="C76" s="149"/>
      <c r="D76" s="149"/>
      <c r="E76" s="149"/>
      <c r="F76" s="149"/>
      <c r="G76" s="149"/>
      <c r="H76" s="149"/>
      <c r="I76" s="151"/>
      <c r="J76" s="151"/>
    </row>
    <row r="77" spans="1:15" s="83" customFormat="1" ht="18" customHeight="1" x14ac:dyDescent="0.45">
      <c r="B77" s="149"/>
      <c r="C77" s="149"/>
      <c r="D77" s="149"/>
      <c r="E77" s="149"/>
      <c r="F77" s="149"/>
      <c r="G77" s="149"/>
      <c r="H77" s="149"/>
      <c r="I77" s="43"/>
    </row>
    <row r="78" spans="1:15" s="8" customFormat="1" ht="18" customHeight="1" x14ac:dyDescent="0.35">
      <c r="B78" s="152"/>
      <c r="C78" s="152"/>
      <c r="D78" s="152"/>
      <c r="E78" s="152"/>
      <c r="F78" s="152"/>
      <c r="G78" s="152"/>
      <c r="H78" s="152"/>
      <c r="I78" s="43"/>
    </row>
    <row r="79" spans="1:15" s="8" customFormat="1" ht="18" customHeight="1" x14ac:dyDescent="0.3">
      <c r="A79" s="83"/>
      <c r="B79" s="83"/>
      <c r="D79" s="83"/>
      <c r="E79" s="83"/>
      <c r="F79" s="153"/>
      <c r="G79" s="153"/>
      <c r="H79" s="154"/>
    </row>
    <row r="80" spans="1:15" s="8" customFormat="1" ht="18" customHeight="1" x14ac:dyDescent="0.3">
      <c r="B80" s="83"/>
      <c r="F80" s="153"/>
      <c r="G80" s="153"/>
      <c r="H80" s="154"/>
    </row>
    <row r="81" spans="2:7" s="8" customFormat="1" ht="18" customHeight="1" x14ac:dyDescent="0.3">
      <c r="B81" s="83"/>
      <c r="F81" s="153"/>
      <c r="G81" s="153"/>
    </row>
    <row r="82" spans="2:7" ht="16.05" customHeight="1" x14ac:dyDescent="0.2">
      <c r="F82" s="156"/>
      <c r="G82" s="156"/>
    </row>
    <row r="83" spans="2:7" ht="16.05" customHeight="1" x14ac:dyDescent="0.2"/>
    <row r="84" spans="2:7" ht="16.05" customHeight="1" x14ac:dyDescent="0.2"/>
    <row r="85" spans="2:7" ht="16.05" customHeight="1" x14ac:dyDescent="0.2"/>
    <row r="86" spans="2:7" ht="16.05" customHeight="1" x14ac:dyDescent="0.2"/>
    <row r="87" spans="2:7" ht="16.05" customHeight="1" x14ac:dyDescent="0.2"/>
    <row r="88" spans="2:7" ht="16.05" customHeight="1" x14ac:dyDescent="0.2"/>
    <row r="89" spans="2:7" ht="16.05" customHeight="1" x14ac:dyDescent="0.2"/>
    <row r="90" spans="2:7" ht="16.05" customHeight="1" x14ac:dyDescent="0.2"/>
    <row r="91" spans="2:7" ht="16.05" customHeight="1" x14ac:dyDescent="0.2"/>
    <row r="92" spans="2:7" ht="16.05" customHeight="1" x14ac:dyDescent="0.2"/>
  </sheetData>
  <sheetProtection formatCells="0" insertHyperlinks="0"/>
  <mergeCells count="27">
    <mergeCell ref="B65:B69"/>
    <mergeCell ref="B70:D70"/>
    <mergeCell ref="B75:H77"/>
    <mergeCell ref="B26:B33"/>
    <mergeCell ref="B34:B45"/>
    <mergeCell ref="B46:B54"/>
    <mergeCell ref="B55:B56"/>
    <mergeCell ref="B57:B62"/>
    <mergeCell ref="B63:B64"/>
    <mergeCell ref="B8:C8"/>
    <mergeCell ref="D8:G8"/>
    <mergeCell ref="H10:I10"/>
    <mergeCell ref="B11:B20"/>
    <mergeCell ref="B21:B25"/>
    <mergeCell ref="H24:I24"/>
    <mergeCell ref="B5:C5"/>
    <mergeCell ref="D5:F5"/>
    <mergeCell ref="B6:C6"/>
    <mergeCell ref="D6:G6"/>
    <mergeCell ref="B7:C7"/>
    <mergeCell ref="D7:F7"/>
    <mergeCell ref="B2:C2"/>
    <mergeCell ref="D2:F2"/>
    <mergeCell ref="B3:C3"/>
    <mergeCell ref="D3:F3"/>
    <mergeCell ref="B4:C4"/>
    <mergeCell ref="D4:F4"/>
  </mergeCells>
  <phoneticPr fontId="3"/>
  <conditionalFormatting sqref="C16 C24 C30 C40 C50 C56 C60 C64 C67">
    <cfRule type="cellIs" dxfId="3" priority="2" operator="notEqual">
      <formula>#REF!</formula>
    </cfRule>
  </conditionalFormatting>
  <conditionalFormatting sqref="F11:F70">
    <cfRule type="expression" dxfId="2" priority="1">
      <formula>F11&lt;&gt;#REF!</formula>
    </cfRule>
  </conditionalFormatting>
  <conditionalFormatting sqref="J11:K70">
    <cfRule type="expression" dxfId="1" priority="4">
      <formula>J11&lt;&gt;#REF!</formula>
    </cfRule>
  </conditionalFormatting>
  <conditionalFormatting sqref="L11:O70">
    <cfRule type="expression" dxfId="0" priority="3">
      <formula>L11&lt;&gt;#REF!</formula>
    </cfRule>
  </conditionalFormatting>
  <printOptions horizontalCentered="1"/>
  <pageMargins left="0.19685039370078741" right="0.19685039370078741" top="0.47244094488188981" bottom="0.19685039370078741" header="7.874015748031496E-2" footer="7.874015748031496E-2"/>
  <pageSetup paperSize="9" scale="45" orientation="portrait" verticalDpi="300" r:id="rId1"/>
  <headerFooter alignWithMargins="0">
    <oddFooter>&amp;C&amp;P/&amp;N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BB39AB-7EAD-4460-914C-55FA874AB20C}">
  <sheetPr codeName="Sheet1"/>
  <dimension ref="A1"/>
  <sheetViews>
    <sheetView workbookViewId="0"/>
  </sheetViews>
  <sheetFormatPr defaultRowHeight="18" x14ac:dyDescent="0.4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ひろしま</vt:lpstr>
      <vt:lpstr>Sheet1</vt:lpstr>
      <vt:lpstr>ひろしま!_FilterDatabase</vt:lpstr>
      <vt:lpstr>ひろしま!Print_Area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水上　真登美</dc:creator>
  <cp:lastModifiedBy>水上　真登美</cp:lastModifiedBy>
  <dcterms:created xsi:type="dcterms:W3CDTF">2024-03-26T02:03:59Z</dcterms:created>
  <dcterms:modified xsi:type="dcterms:W3CDTF">2024-03-26T02:07:17Z</dcterms:modified>
</cp:coreProperties>
</file>