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4AACBF17-418F-4541-B5E2-31AE91C4ACAC}" xr6:coauthVersionLast="47" xr6:coauthVersionMax="47" xr10:uidLastSave="{00000000-0000-0000-0000-000000000000}"/>
  <bookViews>
    <workbookView xWindow="31680" yWindow="840" windowWidth="20565" windowHeight="15360" xr2:uid="{D8BAE69F-EA46-4416-B036-02AAC808C186}"/>
  </bookViews>
  <sheets>
    <sheet name="尼崎・伊丹" sheetId="2" r:id="rId1"/>
    <sheet name="Sheet1" sheetId="1" r:id="rId2"/>
  </sheets>
  <externalReferences>
    <externalReference r:id="rId3"/>
  </externalReferences>
  <definedNames>
    <definedName name="_xlnm._FilterDatabase" localSheetId="0">尼崎・伊丹!$B$10:$K$10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尼崎・伊丹!$A$1:$K$50</definedName>
    <definedName name="Z_12B79591_0D7E_424A_BCB9_01520579CC20_.wvu.FilterData" localSheetId="0" hidden="1">尼崎・伊丹!$B$10:$K$10</definedName>
    <definedName name="Z_12B79591_0D7E_424A_BCB9_01520579CC20_.wvu.PrintArea" localSheetId="0" hidden="1">尼崎・伊丹!$B$1:$K$50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2" l="1"/>
  <c r="J42" i="2"/>
  <c r="G42" i="2"/>
  <c r="D3" i="2" s="1"/>
  <c r="D5" i="2" s="1"/>
  <c r="F42" i="2"/>
  <c r="C41" i="2"/>
  <c r="C34" i="2"/>
  <c r="C32" i="2"/>
  <c r="C29" i="2"/>
  <c r="C22" i="2"/>
  <c r="C20" i="2"/>
  <c r="C17" i="2"/>
</calcChain>
</file>

<file path=xl/sharedStrings.xml><?xml version="1.0" encoding="utf-8"?>
<sst xmlns="http://schemas.openxmlformats.org/spreadsheetml/2006/main" count="100" uniqueCount="92">
  <si>
    <r>
      <t>リビング尼崎・伊丹</t>
    </r>
    <r>
      <rPr>
        <sz val="18"/>
        <rFont val="HGP創英角ｺﾞｼｯｸUB"/>
        <family val="3"/>
        <charset val="128"/>
      </rPr>
      <t>(旧:阪神ひがし)</t>
    </r>
    <rPh sb="4" eb="6">
      <t>アマガサキ</t>
    </rPh>
    <rPh sb="7" eb="9">
      <t>イタミ</t>
    </rPh>
    <rPh sb="10" eb="11">
      <t>キュウ</t>
    </rPh>
    <rPh sb="12" eb="14">
      <t>ハンシン</t>
    </rPh>
    <phoneticPr fontId="2"/>
  </si>
  <si>
    <t>（株）リビングプロシード 御中</t>
    <phoneticPr fontId="9"/>
  </si>
  <si>
    <t>折込号</t>
    <rPh sb="0" eb="2">
      <t>オリコミ</t>
    </rPh>
    <rPh sb="2" eb="3">
      <t>ゴウ</t>
    </rPh>
    <phoneticPr fontId="13"/>
  </si>
  <si>
    <t>号</t>
    <rPh sb="0" eb="1">
      <t>ゴウ</t>
    </rPh>
    <phoneticPr fontId="13"/>
  </si>
  <si>
    <t>広告主 ：</t>
    <rPh sb="0" eb="3">
      <t>コウコクヌシ</t>
    </rPh>
    <phoneticPr fontId="13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</si>
  <si>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</si>
  <si>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13"/>
  </si>
  <si>
    <t>部</t>
    <rPh sb="0" eb="1">
      <t>ブ</t>
    </rPh>
    <phoneticPr fontId="13"/>
  </si>
  <si>
    <t>㊞</t>
    <phoneticPr fontId="9"/>
  </si>
  <si>
    <t>単　価</t>
    <rPh sb="0" eb="1">
      <t>タン</t>
    </rPh>
    <rPh sb="2" eb="3">
      <t>アタイ</t>
    </rPh>
    <phoneticPr fontId="13"/>
  </si>
  <si>
    <t>円</t>
    <rPh sb="0" eb="1">
      <t>エン</t>
    </rPh>
    <phoneticPr fontId="13"/>
  </si>
  <si>
    <t>チラシ内容 ：</t>
    <rPh sb="3" eb="5">
      <t>ナイヨウ</t>
    </rPh>
    <phoneticPr fontId="13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</si>
  <si>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</si>
  <si>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13"/>
  </si>
  <si>
    <t>納品日</t>
    <rPh sb="0" eb="3">
      <t>ノウヒンビ</t>
    </rPh>
    <phoneticPr fontId="13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</si>
  <si>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13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</si>
  <si>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</si>
  <si>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13"/>
  </si>
  <si>
    <t>サイズ ：</t>
    <phoneticPr fontId="13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</si>
  <si>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</si>
  <si>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</si>
  <si>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</si>
  <si>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</si>
  <si>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</si>
  <si>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13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</si>
  <si>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</si>
  <si>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</si>
  <si>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</si>
  <si>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13"/>
  </si>
  <si>
    <t>配布町丁</t>
  </si>
  <si>
    <t>戸建部数</t>
    <phoneticPr fontId="13"/>
  </si>
  <si>
    <t>集合部数</t>
  </si>
  <si>
    <t>①</t>
  </si>
  <si>
    <t>1</t>
  </si>
  <si>
    <t>潮江１～３・５、金楽寺町１、長洲西通１・２、長洲本通１、長洲中通２、西長洲町１</t>
    <rPh sb="0" eb="1">
      <t>シオ</t>
    </rPh>
    <rPh sb="1" eb="2">
      <t>エ</t>
    </rPh>
    <rPh sb="8" eb="9">
      <t>キン</t>
    </rPh>
    <rPh sb="9" eb="10">
      <t>ラク</t>
    </rPh>
    <rPh sb="10" eb="11">
      <t>ジ</t>
    </rPh>
    <rPh sb="11" eb="12">
      <t>チョウ</t>
    </rPh>
    <rPh sb="14" eb="16">
      <t>ナガス</t>
    </rPh>
    <rPh sb="16" eb="17">
      <t>ニシ</t>
    </rPh>
    <rPh sb="17" eb="18">
      <t>ドオ</t>
    </rPh>
    <rPh sb="22" eb="24">
      <t>ナガス</t>
    </rPh>
    <rPh sb="24" eb="26">
      <t>ホンドオ</t>
    </rPh>
    <rPh sb="28" eb="30">
      <t>ナガス</t>
    </rPh>
    <rPh sb="30" eb="31">
      <t>ナカ</t>
    </rPh>
    <rPh sb="31" eb="32">
      <t>ドオ</t>
    </rPh>
    <rPh sb="34" eb="35">
      <t>ニシ</t>
    </rPh>
    <rPh sb="35" eb="36">
      <t>チョウ</t>
    </rPh>
    <rPh sb="36" eb="37">
      <t>シュウ</t>
    </rPh>
    <rPh sb="37" eb="38">
      <t>マチ</t>
    </rPh>
    <phoneticPr fontId="18"/>
  </si>
  <si>
    <t>東塚口町１、南塚口町１～３、上坂部１～３</t>
    <rPh sb="0" eb="1">
      <t>ヒガシ</t>
    </rPh>
    <rPh sb="1" eb="3">
      <t>ツカグチ</t>
    </rPh>
    <rPh sb="3" eb="4">
      <t>マチ</t>
    </rPh>
    <rPh sb="6" eb="7">
      <t>ミナミ</t>
    </rPh>
    <rPh sb="7" eb="9">
      <t>ツカグチ</t>
    </rPh>
    <rPh sb="9" eb="10">
      <t>マチ</t>
    </rPh>
    <rPh sb="14" eb="15">
      <t>ウエ</t>
    </rPh>
    <rPh sb="15" eb="17">
      <t>サカベ</t>
    </rPh>
    <phoneticPr fontId="18"/>
  </si>
  <si>
    <t>塚口本町１～７、塚口町１・２、猪名寺１・２</t>
    <rPh sb="0" eb="2">
      <t>ツカグチ</t>
    </rPh>
    <rPh sb="2" eb="4">
      <t>ホンマチ</t>
    </rPh>
    <rPh sb="15" eb="18">
      <t>イナデラ</t>
    </rPh>
    <phoneticPr fontId="18"/>
  </si>
  <si>
    <t>塚口町３～６、富松町１～４</t>
  </si>
  <si>
    <t>武庫之荘５～９、武庫之荘本町２</t>
  </si>
  <si>
    <t>尼崎市</t>
    <rPh sb="2" eb="3">
      <t>シ</t>
    </rPh>
    <phoneticPr fontId="20"/>
  </si>
  <si>
    <t>武庫之荘１～４、武庫之荘本町１・３、武庫之荘東１・２、武庫之荘西２</t>
  </si>
  <si>
    <t>西昆陽１～３、武庫の里１・２、常松１・２、常吉１</t>
    <rPh sb="7" eb="9">
      <t>ムコ</t>
    </rPh>
    <rPh sb="10" eb="11">
      <t>サト</t>
    </rPh>
    <rPh sb="15" eb="17">
      <t>ツネマツ</t>
    </rPh>
    <rPh sb="21" eb="23">
      <t>ツネヨシ</t>
    </rPh>
    <phoneticPr fontId="18"/>
  </si>
  <si>
    <t>武庫町１～４、武庫元町１～３、武庫豊町２・３、常吉２</t>
  </si>
  <si>
    <t>戸建</t>
    <rPh sb="0" eb="2">
      <t>コダ</t>
    </rPh>
    <phoneticPr fontId="18"/>
  </si>
  <si>
    <t>南塚口町４～７</t>
  </si>
  <si>
    <t>南塚口町８、栗山町１・２、上ノ島町１～３</t>
  </si>
  <si>
    <t>集合</t>
    <rPh sb="0" eb="2">
      <t>シュウゴウ</t>
    </rPh>
    <phoneticPr fontId="18"/>
  </si>
  <si>
    <t>南武庫之荘１～９</t>
  </si>
  <si>
    <t>三反田町１～３、大西町１～３</t>
  </si>
  <si>
    <t>立花町１～４</t>
  </si>
  <si>
    <t>水堂町１～４</t>
  </si>
  <si>
    <t>尾浜町１～３</t>
    <rPh sb="0" eb="1">
      <t>オ</t>
    </rPh>
    <rPh sb="1" eb="2">
      <t>ハマ</t>
    </rPh>
    <rPh sb="2" eb="3">
      <t>マチ</t>
    </rPh>
    <phoneticPr fontId="18"/>
  </si>
  <si>
    <t>西立花町１～５、稲葉元町１～３、大庄北１～５</t>
  </si>
  <si>
    <t>東七松町１、七松町１～３、南七松町１・２、浜田町１～５、蓬川荘園</t>
  </si>
  <si>
    <t>②</t>
  </si>
  <si>
    <t>伊丹市</t>
    <rPh sb="2" eb="3">
      <t>シ</t>
    </rPh>
    <phoneticPr fontId="20"/>
  </si>
  <si>
    <t>52918</t>
  </si>
  <si>
    <t>大野１～３、東野１～８、荻野１～８、荒牧１～７</t>
    <rPh sb="0" eb="2">
      <t>オオノ</t>
    </rPh>
    <rPh sb="6" eb="7">
      <t>ヒガシ</t>
    </rPh>
    <rPh sb="7" eb="8">
      <t>ノ</t>
    </rPh>
    <rPh sb="12" eb="13">
      <t>オギ</t>
    </rPh>
    <rPh sb="13" eb="14">
      <t>ノ</t>
    </rPh>
    <rPh sb="18" eb="20">
      <t>アラマキ</t>
    </rPh>
    <phoneticPr fontId="18"/>
  </si>
  <si>
    <t>52919</t>
  </si>
  <si>
    <t>鋳物師１・２・４・５、緑ケ丘１～７、瑞穂町１～６、昆陽池１・２、北園１・２、広畑２～５、
瑞原１～３、瑞ケ丘１～４、北伊丹１・３・４・７・８</t>
    <rPh sb="32" eb="33">
      <t>キタ</t>
    </rPh>
    <rPh sb="33" eb="34">
      <t>ソノ</t>
    </rPh>
    <rPh sb="38" eb="40">
      <t>ヒロハタ</t>
    </rPh>
    <rPh sb="58" eb="59">
      <t>キタ</t>
    </rPh>
    <rPh sb="59" eb="61">
      <t>イタミ</t>
    </rPh>
    <phoneticPr fontId="18"/>
  </si>
  <si>
    <t>52920</t>
  </si>
  <si>
    <t>中野東１～３、中野北３・４、中野西１～４、昆陽北２、奥畑１～３・５、松ケ丘１～４</t>
    <rPh sb="26" eb="27">
      <t>オク</t>
    </rPh>
    <phoneticPr fontId="18"/>
  </si>
  <si>
    <t>52921</t>
  </si>
  <si>
    <t>北野１～６、荒牧南２～４、鴻池１～６、荻野西１・２</t>
    <rPh sb="0" eb="1">
      <t>キタ</t>
    </rPh>
    <rPh sb="1" eb="2">
      <t>ノ</t>
    </rPh>
    <rPh sb="6" eb="8">
      <t>アラマキ</t>
    </rPh>
    <rPh sb="8" eb="9">
      <t>ミナミ</t>
    </rPh>
    <rPh sb="13" eb="15">
      <t>コウノイケ</t>
    </rPh>
    <rPh sb="19" eb="21">
      <t>オギノ</t>
    </rPh>
    <rPh sb="21" eb="22">
      <t>ニシ</t>
    </rPh>
    <phoneticPr fontId="18"/>
  </si>
  <si>
    <t>52922</t>
  </si>
  <si>
    <t>千僧１～６、寺本２・３・５・６、昆陽１～８</t>
  </si>
  <si>
    <t>52923</t>
  </si>
  <si>
    <t>西野１・５～８、池尻１～７</t>
    <rPh sb="0" eb="1">
      <t>ニシオ</t>
    </rPh>
    <rPh sb="1" eb="2">
      <t>ノ</t>
    </rPh>
    <rPh sb="8" eb="10">
      <t>イケジリ</t>
    </rPh>
    <phoneticPr fontId="18"/>
  </si>
  <si>
    <t>52924</t>
  </si>
  <si>
    <t>西台１～５、梅ノ木１～７、行基町１・２、鈴原町１～４、昆陽東１</t>
    <rPh sb="13" eb="16">
      <t>ギョウキチョウ</t>
    </rPh>
    <rPh sb="27" eb="28">
      <t>コンチュウ</t>
    </rPh>
    <rPh sb="28" eb="29">
      <t>ヨウ</t>
    </rPh>
    <rPh sb="29" eb="30">
      <t>ヒガシ</t>
    </rPh>
    <phoneticPr fontId="18"/>
  </si>
  <si>
    <t>52925</t>
  </si>
  <si>
    <t>御願塚１・２・４～８、稲野町１～８、南町１・２・４、若菱町１～３、平松６・７、柏木町１～３、
伊丹８、南本町６・７、南鈴原１～４</t>
    <rPh sb="47" eb="49">
      <t>イタミ</t>
    </rPh>
    <phoneticPr fontId="18"/>
  </si>
  <si>
    <t>52926</t>
  </si>
  <si>
    <t>昆陽泉町１～６、鈴原町５～９、 美鈴町１～５、昆陽東２、昆陽南１～５、
堀池１～５、南野北１～６、寺本東２</t>
    <rPh sb="16" eb="18">
      <t>ミスズ</t>
    </rPh>
    <rPh sb="18" eb="19">
      <t>チョウ</t>
    </rPh>
    <rPh sb="23" eb="25">
      <t>コヤ</t>
    </rPh>
    <rPh sb="25" eb="26">
      <t>ヒガシ</t>
    </rPh>
    <rPh sb="30" eb="31">
      <t>ミナミ</t>
    </rPh>
    <rPh sb="36" eb="38">
      <t>ホリイケ</t>
    </rPh>
    <rPh sb="42" eb="44">
      <t>ミナミノ</t>
    </rPh>
    <rPh sb="44" eb="45">
      <t>キタ</t>
    </rPh>
    <rPh sb="49" eb="51">
      <t>テラモト</t>
    </rPh>
    <rPh sb="51" eb="52">
      <t>ヒガシ</t>
    </rPh>
    <phoneticPr fontId="18"/>
  </si>
  <si>
    <t>52927</t>
  </si>
  <si>
    <t>車塚１～３、安堂寺町１～７、寺本１、山田１～６、野間１～８、野間北１～６、
南野1～６、寺本東１</t>
    <rPh sb="30" eb="32">
      <t>ノマ</t>
    </rPh>
    <rPh sb="32" eb="33">
      <t>キタ</t>
    </rPh>
    <rPh sb="38" eb="39">
      <t>ミナミ</t>
    </rPh>
    <rPh sb="39" eb="40">
      <t>ノ</t>
    </rPh>
    <rPh sb="44" eb="46">
      <t>テラモト</t>
    </rPh>
    <rPh sb="46" eb="47">
      <t>ヒガシ</t>
    </rPh>
    <phoneticPr fontId="18"/>
  </si>
  <si>
    <t>52928</t>
  </si>
  <si>
    <t>北本町２、春日丘１～６、高台１～５、大鹿１～７、桜ケ丘１、清水１、
船原１・２、宮ノ前１～２</t>
    <rPh sb="34" eb="35">
      <t>フネ</t>
    </rPh>
    <phoneticPr fontId="18"/>
  </si>
  <si>
    <t>52929</t>
  </si>
  <si>
    <t>伊丹１～７、南本町１～５、中央１～６、平松１～５、東有岡１、藤ノ木２・３、
北河原１～３</t>
    <rPh sb="30" eb="31">
      <t>フジ</t>
    </rPh>
    <rPh sb="32" eb="33">
      <t>キ</t>
    </rPh>
    <rPh sb="38" eb="39">
      <t>キタ</t>
    </rPh>
    <rPh sb="39" eb="41">
      <t>カワハラ</t>
    </rPh>
    <phoneticPr fontId="18"/>
  </si>
  <si>
    <t>③</t>
  </si>
  <si>
    <t>川西市</t>
    <rPh sb="2" eb="3">
      <t>シ</t>
    </rPh>
    <phoneticPr fontId="20"/>
  </si>
  <si>
    <t>52934</t>
  </si>
  <si>
    <t>南花屋敷１～４、美園町、中央町、寺畑１・２</t>
    <phoneticPr fontId="2"/>
  </si>
  <si>
    <t>52936</t>
  </si>
  <si>
    <t>湯山台１・２、錦松台、鴬台１・２、西多田２</t>
    <rPh sb="11" eb="12">
      <t>ウグイス</t>
    </rPh>
    <rPh sb="17" eb="18">
      <t>ニシ</t>
    </rPh>
    <rPh sb="18" eb="20">
      <t>タダ</t>
    </rPh>
    <phoneticPr fontId="18"/>
  </si>
  <si>
    <t>合　計</t>
    <rPh sb="0" eb="1">
      <t>ア</t>
    </rPh>
    <rPh sb="2" eb="3">
      <t>ケイ</t>
    </rPh>
    <phoneticPr fontId="18"/>
  </si>
  <si>
    <t>※ 一般紙折込と手法が相違しますので、必ず予備部数(２％）を加えて納品してください。お申込みはグループ単位になります。</t>
    <phoneticPr fontId="9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</si>
  <si>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</si>
  <si>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8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</si>
  <si>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</si>
  <si>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有限会社小浜運送サービス
住所：大阪府門真市ひえ島町３１-２７ 「リビング折込」係 ／ TEL：072-884-8686 ／ 担当者：山下</t>
    </r>
    <rPh sb="7" eb="9">
      <t>ユウゲン</t>
    </rPh>
    <rPh sb="11" eb="13">
      <t>コハマ</t>
    </rPh>
    <rPh sb="13" eb="15">
      <t>ウンソウ</t>
    </rPh>
    <rPh sb="32" eb="33">
      <t>チョウ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</si>
</sst>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7"/>
      <name val="ＭＳ Ｐ明朝"/>
      <family val="1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144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3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4" applyNumberFormat="1" applyFont="1" applyBorder="1" applyAlignment="1" applyProtection="1">
      <alignment horizontal="right" vertical="center"/>
      <protection locked="0"/>
    </xf>
    <xf numFmtId="176" fontId="8" fillId="0" borderId="3" xfId="4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4" applyFont="1" applyFill="1" applyBorder="1" applyAlignment="1">
      <alignment horizontal="right" vertical="center"/>
    </xf>
    <xf numFmtId="38" fontId="8" fillId="0" borderId="8" xfId="4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4" applyNumberFormat="1" applyFont="1" applyFill="1" applyBorder="1" applyAlignment="1" applyProtection="1">
      <alignment horizontal="right" vertical="center"/>
      <protection locked="0"/>
    </xf>
    <xf numFmtId="40" fontId="8" fillId="0" borderId="8" xfId="4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4" applyNumberFormat="1" applyFont="1" applyBorder="1" applyAlignment="1" applyProtection="1">
      <alignment horizontal="center" vertical="center"/>
      <protection locked="0"/>
    </xf>
    <xf numFmtId="178" fontId="8" fillId="0" borderId="8" xfId="4" applyNumberFormat="1" applyFont="1" applyBorder="1" applyAlignment="1" applyProtection="1">
      <alignment horizontal="center" vertical="center"/>
      <protection locked="0"/>
    </xf>
    <xf numFmtId="178" fontId="8" fillId="0" borderId="7" xfId="4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4" applyFont="1" applyFill="1" applyBorder="1" applyAlignment="1" applyProtection="1">
      <alignment horizontal="right" vertical="center"/>
      <protection locked="0"/>
    </xf>
    <xf numFmtId="38" fontId="8" fillId="0" borderId="14" xfId="4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4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5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wrapText="1"/>
    </xf>
    <xf numFmtId="38" fontId="16" fillId="0" borderId="25" xfId="4" applyFont="1" applyFill="1" applyBorder="1" applyAlignment="1">
      <alignment horizontal="right" vertical="center"/>
    </xf>
    <xf numFmtId="38" fontId="16" fillId="0" borderId="25" xfId="4" applyFont="1" applyFill="1" applyBorder="1" applyAlignment="1" applyProtection="1">
      <alignment vertical="center"/>
      <protection locked="0"/>
    </xf>
    <xf numFmtId="0" fontId="12" fillId="0" borderId="26" xfId="1" applyFont="1" applyBorder="1" applyAlignment="1" applyProtection="1">
      <alignment horizontal="left" vertical="center"/>
      <protection locked="0"/>
    </xf>
    <xf numFmtId="41" fontId="17" fillId="0" borderId="27" xfId="6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4" quotePrefix="1" applyFont="1" applyFill="1" applyBorder="1" applyAlignment="1">
      <alignment vertical="center"/>
    </xf>
    <xf numFmtId="38" fontId="16" fillId="0" borderId="28" xfId="4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30" xfId="5" applyFont="1" applyBorder="1" applyAlignment="1">
      <alignment horizontal="center" vertical="center" shrinkToFit="1"/>
    </xf>
    <xf numFmtId="180" fontId="16" fillId="0" borderId="31" xfId="1" applyNumberFormat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wrapText="1"/>
    </xf>
    <xf numFmtId="38" fontId="16" fillId="0" borderId="32" xfId="4" applyFont="1" applyFill="1" applyBorder="1" applyAlignment="1">
      <alignment horizontal="right" vertical="center"/>
    </xf>
    <xf numFmtId="38" fontId="16" fillId="0" borderId="32" xfId="4" applyFont="1" applyFill="1" applyBorder="1" applyAlignment="1" applyProtection="1">
      <alignment vertical="center"/>
      <protection locked="0"/>
    </xf>
    <xf numFmtId="0" fontId="12" fillId="0" borderId="33" xfId="1" applyFont="1" applyBorder="1" applyAlignment="1" applyProtection="1">
      <alignment horizontal="left" vertical="center"/>
      <protection locked="0"/>
    </xf>
    <xf numFmtId="41" fontId="17" fillId="0" borderId="34" xfId="6" quotePrefix="1" applyNumberFormat="1" applyFont="1" applyFill="1" applyBorder="1" applyAlignment="1" applyProtection="1">
      <alignment horizontal="center" vertical="center"/>
      <protection locked="0"/>
    </xf>
    <xf numFmtId="38" fontId="16" fillId="0" borderId="32" xfId="4" quotePrefix="1" applyFont="1" applyFill="1" applyBorder="1" applyAlignment="1">
      <alignment vertical="center"/>
    </xf>
    <xf numFmtId="0" fontId="16" fillId="0" borderId="31" xfId="1" applyFont="1" applyBorder="1" applyAlignment="1">
      <alignment horizontal="center" vertical="center" shrinkToFit="1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38" fontId="16" fillId="0" borderId="31" xfId="7" applyFont="1" applyBorder="1" applyAlignment="1">
      <alignment horizontal="center" vertical="center" shrinkToFit="1"/>
    </xf>
    <xf numFmtId="41" fontId="17" fillId="0" borderId="34" xfId="6" applyNumberFormat="1" applyFont="1" applyFill="1" applyBorder="1" applyAlignment="1" applyProtection="1">
      <alignment horizontal="center" vertical="center"/>
      <protection locked="0"/>
    </xf>
    <xf numFmtId="0" fontId="12" fillId="0" borderId="35" xfId="1" applyFont="1" applyBorder="1" applyAlignment="1">
      <alignment horizontal="center" vertical="center" wrapText="1"/>
    </xf>
    <xf numFmtId="0" fontId="12" fillId="0" borderId="36" xfId="5" applyFont="1" applyBorder="1" applyAlignment="1">
      <alignment horizontal="center" vertical="center" shrinkToFit="1"/>
    </xf>
    <xf numFmtId="0" fontId="16" fillId="0" borderId="37" xfId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wrapText="1"/>
    </xf>
    <xf numFmtId="38" fontId="16" fillId="0" borderId="38" xfId="4" applyFont="1" applyFill="1" applyBorder="1" applyAlignment="1">
      <alignment horizontal="right" vertical="center"/>
    </xf>
    <xf numFmtId="38" fontId="16" fillId="0" borderId="38" xfId="4" applyFont="1" applyFill="1" applyBorder="1" applyAlignment="1" applyProtection="1">
      <alignment vertical="center"/>
      <protection locked="0"/>
    </xf>
    <xf numFmtId="0" fontId="12" fillId="0" borderId="39" xfId="1" applyFont="1" applyBorder="1" applyAlignment="1" applyProtection="1">
      <alignment horizontal="left" vertical="center"/>
      <protection locked="0"/>
    </xf>
    <xf numFmtId="41" fontId="17" fillId="0" borderId="40" xfId="6" applyNumberFormat="1" applyFont="1" applyFill="1" applyBorder="1" applyAlignment="1" applyProtection="1">
      <alignment horizontal="center" vertical="center"/>
      <protection locked="0"/>
    </xf>
    <xf numFmtId="38" fontId="16" fillId="0" borderId="38" xfId="4" quotePrefix="1" applyFont="1" applyFill="1" applyBorder="1" applyAlignment="1">
      <alignment vertical="center"/>
    </xf>
    <xf numFmtId="38" fontId="16" fillId="0" borderId="41" xfId="4" quotePrefix="1" applyFont="1" applyFill="1" applyBorder="1" applyAlignment="1">
      <alignment vertical="center"/>
    </xf>
    <xf numFmtId="0" fontId="12" fillId="0" borderId="4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shrinkToFit="1"/>
    </xf>
    <xf numFmtId="0" fontId="16" fillId="0" borderId="43" xfId="1" applyFont="1" applyBorder="1" applyAlignment="1">
      <alignment horizontal="center" vertical="center" wrapText="1"/>
    </xf>
    <xf numFmtId="38" fontId="16" fillId="0" borderId="43" xfId="4" applyFont="1" applyFill="1" applyBorder="1" applyAlignment="1">
      <alignment horizontal="right" vertical="center"/>
    </xf>
    <xf numFmtId="38" fontId="16" fillId="0" borderId="43" xfId="4" applyFont="1" applyFill="1" applyBorder="1" applyAlignment="1" applyProtection="1">
      <alignment vertical="center"/>
      <protection locked="0"/>
    </xf>
    <xf numFmtId="0" fontId="12" fillId="0" borderId="44" xfId="1" applyFont="1" applyBorder="1" applyAlignment="1" applyProtection="1">
      <alignment horizontal="left" vertical="center"/>
      <protection locked="0"/>
    </xf>
    <xf numFmtId="41" fontId="17" fillId="0" borderId="45" xfId="6" applyNumberFormat="1" applyFont="1" applyFill="1" applyBorder="1" applyAlignment="1" applyProtection="1">
      <alignment horizontal="center" vertical="center"/>
      <protection locked="0"/>
    </xf>
    <xf numFmtId="38" fontId="16" fillId="0" borderId="43" xfId="4" quotePrefix="1" applyFont="1" applyFill="1" applyBorder="1" applyAlignment="1">
      <alignment vertical="center"/>
    </xf>
    <xf numFmtId="38" fontId="16" fillId="0" borderId="46" xfId="4" quotePrefix="1" applyFont="1" applyFill="1" applyBorder="1" applyAlignment="1">
      <alignment vertical="center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0" fontId="1" fillId="0" borderId="34" xfId="2" applyBorder="1" applyAlignment="1">
      <alignment vertical="center" shrinkToFit="1"/>
    </xf>
    <xf numFmtId="0" fontId="12" fillId="0" borderId="0" xfId="1" applyFont="1" applyAlignment="1">
      <alignment horizontal="center" vertical="center"/>
    </xf>
    <xf numFmtId="0" fontId="21" fillId="0" borderId="34" xfId="2" applyFont="1" applyBorder="1" applyAlignment="1">
      <alignment vertical="center" shrinkToFit="1"/>
    </xf>
    <xf numFmtId="38" fontId="16" fillId="0" borderId="37" xfId="1" applyNumberFormat="1" applyFont="1" applyBorder="1" applyAlignment="1">
      <alignment horizontal="center" vertical="center" shrinkToFit="1"/>
    </xf>
    <xf numFmtId="0" fontId="12" fillId="0" borderId="47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38" fontId="16" fillId="0" borderId="48" xfId="4" applyFont="1" applyFill="1" applyBorder="1" applyAlignment="1">
      <alignment horizontal="right" vertical="center"/>
    </xf>
    <xf numFmtId="38" fontId="16" fillId="0" borderId="48" xfId="4" applyFont="1" applyFill="1" applyBorder="1" applyAlignment="1" applyProtection="1">
      <alignment vertical="center"/>
      <protection locked="0"/>
    </xf>
    <xf numFmtId="0" fontId="12" fillId="0" borderId="49" xfId="1" applyFont="1" applyBorder="1" applyAlignment="1" applyProtection="1">
      <alignment horizontal="left" vertical="center"/>
      <protection locked="0"/>
    </xf>
    <xf numFmtId="41" fontId="17" fillId="0" borderId="50" xfId="6" applyNumberFormat="1" applyFont="1" applyFill="1" applyBorder="1" applyAlignment="1" applyProtection="1">
      <alignment horizontal="center" vertical="center"/>
      <protection locked="0"/>
    </xf>
    <xf numFmtId="38" fontId="16" fillId="0" borderId="48" xfId="4" quotePrefix="1" applyFont="1" applyFill="1" applyBorder="1" applyAlignment="1">
      <alignment vertical="center"/>
    </xf>
    <xf numFmtId="38" fontId="16" fillId="0" borderId="51" xfId="4" quotePrefix="1" applyFont="1" applyFill="1" applyBorder="1" applyAlignment="1">
      <alignment vertical="center"/>
    </xf>
    <xf numFmtId="0" fontId="12" fillId="0" borderId="52" xfId="1" applyFont="1" applyBorder="1" applyAlignment="1">
      <alignment horizontal="center" vertical="center"/>
    </xf>
    <xf numFmtId="0" fontId="16" fillId="0" borderId="53" xfId="8" applyFont="1" applyBorder="1" applyAlignment="1">
      <alignment horizontal="center" vertical="center"/>
    </xf>
    <xf numFmtId="0" fontId="16" fillId="0" borderId="54" xfId="8" applyFont="1" applyBorder="1" applyAlignment="1">
      <alignment horizontal="center" vertical="center"/>
    </xf>
    <xf numFmtId="0" fontId="16" fillId="0" borderId="55" xfId="8" applyFont="1" applyBorder="1" applyAlignment="1">
      <alignment horizontal="center" vertical="center"/>
    </xf>
    <xf numFmtId="38" fontId="16" fillId="0" borderId="54" xfId="4" applyFont="1" applyFill="1" applyBorder="1" applyAlignment="1">
      <alignment horizontal="right" vertical="center"/>
    </xf>
    <xf numFmtId="38" fontId="16" fillId="0" borderId="54" xfId="4" applyFont="1" applyFill="1" applyBorder="1" applyAlignment="1">
      <alignment horizontal="right" vertical="center" shrinkToFit="1"/>
    </xf>
    <xf numFmtId="0" fontId="16" fillId="0" borderId="56" xfId="1" applyFont="1" applyBorder="1" applyAlignment="1" applyProtection="1">
      <alignment horizontal="center" vertical="center" shrinkToFit="1"/>
      <protection locked="0"/>
    </xf>
    <xf numFmtId="41" fontId="17" fillId="0" borderId="55" xfId="1" applyNumberFormat="1" applyFont="1" applyBorder="1" applyAlignment="1" applyProtection="1">
      <alignment horizontal="center" vertical="center" shrinkToFit="1"/>
      <protection locked="0"/>
    </xf>
    <xf numFmtId="38" fontId="16" fillId="0" borderId="56" xfId="4" applyFont="1" applyFill="1" applyBorder="1" applyAlignment="1">
      <alignment vertical="center" shrinkToFit="1"/>
    </xf>
    <xf numFmtId="38" fontId="16" fillId="0" borderId="57" xfId="4" applyFont="1" applyFill="1" applyBorder="1" applyAlignment="1">
      <alignment vertical="center" shrinkToFit="1"/>
    </xf>
    <xf numFmtId="0" fontId="16" fillId="0" borderId="0" xfId="8" applyFont="1" applyAlignment="1">
      <alignment horizontal="center"/>
    </xf>
    <xf numFmtId="38" fontId="12" fillId="0" borderId="0" xfId="4" applyFont="1" applyFill="1" applyBorder="1" applyAlignment="1"/>
    <xf numFmtId="38" fontId="12" fillId="0" borderId="0" xfId="4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4" applyFont="1" applyFill="1" applyBorder="1" applyAlignment="1">
      <alignment shrinkToFit="1"/>
    </xf>
    <xf numFmtId="0" fontId="12" fillId="0" borderId="0" xfId="3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2" fillId="0" borderId="0" xfId="8" applyFont="1" applyAlignment="1">
      <alignment vertical="center"/>
    </xf>
    <xf numFmtId="38" fontId="16" fillId="0" borderId="0" xfId="6" applyFont="1" applyFill="1" applyBorder="1" applyAlignment="1">
      <alignment horizontal="center"/>
    </xf>
    <xf numFmtId="179" fontId="16" fillId="0" borderId="0" xfId="4" applyNumberFormat="1" applyFont="1" applyFill="1" applyBorder="1" applyAlignment="1">
      <alignment horizontal="right" shrinkToFit="1"/>
    </xf>
    <xf numFmtId="0" fontId="12" fillId="0" borderId="0" xfId="3" applyFont="1" applyAlignment="1">
      <alignment horizontal="left" shrinkToFit="1"/>
    </xf>
    <xf numFmtId="179" fontId="16" fillId="0" borderId="0" xfId="4" applyNumberFormat="1" applyFont="1" applyBorder="1" applyAlignment="1">
      <alignment horizontal="right"/>
    </xf>
    <xf numFmtId="0" fontId="14" fillId="0" borderId="0" xfId="3" applyFont="1" applyAlignment="1">
      <alignment horizontal="left" wrapText="1"/>
    </xf>
    <xf numFmtId="0" fontId="14" fillId="0" borderId="0" xfId="3" applyFont="1" applyAlignment="1">
      <alignment horizontal="left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</cellXfs>
  <cellStyles count="9">
    <cellStyle name="桁区切り 2 2" xfId="6" xr:uid="{1FE0BE97-E279-438C-B4B0-483EE20CDA7F}"/>
    <cellStyle name="桁区切り 2 4" xfId="4" xr:uid="{6C3F09F3-01CF-47AD-A6CA-F7D0E507F185}"/>
    <cellStyle name="桁区切り 40" xfId="7" xr:uid="{2C14EE68-9614-45D9-BA53-C11193A5CD26}"/>
    <cellStyle name="標準" xfId="0" builtinId="0"/>
    <cellStyle name="標準 15" xfId="5" xr:uid="{F2B26E4B-E692-40A1-8807-952CADAE4DF7}"/>
    <cellStyle name="標準 2 2" xfId="8" xr:uid="{7A430479-2F36-4DD3-8047-B1CFCC0A2DCD}"/>
    <cellStyle name="標準 2 3" xfId="1" xr:uid="{FEEB2912-2A86-4A1B-B2E1-3CC5ACC8DE4C}"/>
    <cellStyle name="標準 2 3 3 3" xfId="3" xr:uid="{F2D3BF2C-17B3-4794-AAD6-C693576BA10D}"/>
    <cellStyle name="標準 28 4" xfId="2" xr:uid="{F765501B-557A-4E4E-ABFB-727982377AE5}"/>
  </cellStyles>
  <dxfs count="5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5E1AD7E-3582-4E0A-8B3F-E502C70C867F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DA702C1-FE9B-4430-BBE4-C3E574266D9F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206A5AC-42DD-4FCD-AA3A-F6B947011DDB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0C2D52C-1EE3-4FCA-8D35-CAE64A2CD3F1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1082746</xdr:colOff>
      <xdr:row>43</xdr:row>
      <xdr:rowOff>126308</xdr:rowOff>
    </xdr:from>
    <xdr:to>
      <xdr:col>11</xdr:col>
      <xdr:colOff>0</xdr:colOff>
      <xdr:row>49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03E67B2-C9A1-4EB6-8076-7FB980B1C3F0}"/>
            </a:ext>
          </a:extLst>
        </xdr:cNvPr>
        <xdr:cNvGrpSpPr>
          <a:grpSpLocks noChangeAspect="1"/>
        </xdr:cNvGrpSpPr>
      </xdr:nvGrpSpPr>
      <xdr:grpSpPr>
        <a:xfrm>
          <a:off x="9999235" y="11845868"/>
          <a:ext cx="2573765" cy="142131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239A864C-D5E5-D721-78CD-F07EC2882599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2AC26A6-1CAC-48A6-2BAD-23B66E913CEE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20148066-5768-372B-61EA-50C3676A2C1D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BE824394-62F9-D81D-AA91-A18A5C071064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69D007E-3CB2-D5DF-2D2A-3E87893C5D06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663B9EC8-52D6-4B29-AC94-6F955831AA53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AD2CC48-E72C-465E-A38A-AA9135634F51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EF36064C-D514-4329-BA20-81D3235A1989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6596341-9EC7-4F93-B836-1D543A8F53F2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F5D0088E-9058-4910-8C9D-4AE24DA3C65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AFA3BF15-9948-4DF4-B702-35FB582EA4CF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B74F2135-509F-4B4B-8DA0-0E7C25121260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C588C70B-42E3-47E3-A313-355CCD95B4AA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7C45AD32-6C81-4AC2-9EF6-B267B9B38C9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A0E6F46-1E7C-4E3D-9F17-3D33D3CC1478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54EF32C8-6E92-4AC0-A76E-CEDD3CDDFF47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23AF5815-E36B-4BA3-9E3D-4207483CF93E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7562166F-9EE9-4145-AC07-95597A8965F8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2AF7F55-9197-4631-985D-2D0F26F329A7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49AE5786-12E8-440C-99F0-222802337020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EB7ED1D0-712E-4218-AF44-520E608533AC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B3C43167-9D3C-4688-99EC-B2E871AD52CE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2E815013-111F-414A-9E44-BA825C700597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8D8F938-F7FF-4A3C-95D6-5E41BFFAC755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6F0D96F6-6FB8-4FA7-ABD0-AD79F683919F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D421650E-19F1-4A51-87D8-5A335681A3A7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D8B331F4-7949-4EFB-932D-AB5C4151E84A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FCC96EE-11BA-443A-9546-3E37DAFDB756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5AEB6997-C1F1-4D10-AD41-17B9C4734AC2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49345E90-7A8F-4D6D-88CB-7BFA3059566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55E8EF8D-540D-404A-AF53-DDCA07007E59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B071476-7643-4017-BE40-4EFFE2C8CD18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24F9EE05-C208-4131-95A0-AE34D7C78660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38F79FB2-289F-4E72-91FB-1C4C0C68BB9E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D847B833-BEB3-4F89-968F-1DA3BC50A606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3B9F2B8A-159F-4F0A-ABCD-13C4CF0403C3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6FD66FA3-788C-4986-8CE4-D3E2C9AF3F23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AF91CECF-67FE-448F-B7D1-B7FDA82E957D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10FD1E44-F70B-4BE4-B8B3-AE361CD8E36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707C248D-F27C-4304-B438-50AAF7EF302F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42FCD9EC-0EBA-4614-850B-322AA9A4873D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C61166CB-ABB5-4BD4-B23C-4DEB48A8EDBD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6253A69C-8A73-4E34-ACAE-55083E152EB1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C5C7A970-8F0E-41C3-94C2-90766197F498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8A6FC1B0-1CA0-45E9-8132-86A8436F01DD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308F67EA-2805-40CC-9D79-1DAC91E5091C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B53D68A1-F5DA-45B9-B4CA-60BD98AD3A3D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10FD24DD-2638-4E2F-A3E1-788047B658C0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D19CFDB6-281A-45E7-BFBB-C94250634887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32AAE1B1-241F-4D03-A103-2B62E6B681E5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A07150FF-ADE8-4806-A3F6-37071A7F47F5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DE77A133-6432-4BD4-80B9-461C0EE62672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F632656B-C4CA-42DA-8AE4-A97D33F6D7AB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3A2BEE61-2036-420F-8F77-E2C0C2F8C8A6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BA1D10AA-0D63-4EB0-83A6-A7FA263C2EFD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3C333090-A861-454D-9203-D3B6CB562466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9186AE41-40B4-4ACC-B49B-B4FD86A34F8F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81AB3617-8175-4720-9A1C-D25F05947084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7CE205B4-CE74-45A0-BC40-07BD613D3EE1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4824BD44-C5FD-4763-8BCC-4EBACFB8FC6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421E9D05-B0D5-4EFC-92FA-61596E366D31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DE2C740-3FB4-415F-A953-3D76712F72CC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282C5AA7-8E29-401E-A3B8-55F05DC1B805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C628B838-BAF7-421E-94B6-2968499C3460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E3BD0F37-7DCC-4868-BCA4-D27D031AD486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DA378EE8-2C76-4ED8-8A1D-208F7E52CB03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1750A5BE-2094-4E68-9A5C-F4F51819D4AE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35AB1971-F7A6-438C-BF9D-A8618F4B5EE8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7E1CB2D4-DA8C-4570-B76E-F4DA65ABBF17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E95BBDF-6272-448A-B1CC-74A03692C649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A15A405-1F77-493F-B22A-484E53F13BB2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BDBE728B-F631-4102-BC99-F03CC44FEE5F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BA25C2B0-8F8D-49CF-A5E8-6832E360FF8A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4F5A8F47-3E47-420D-AAB5-C683008FC31B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2B18CFCD-02F1-4060-90D4-F6D045C2BDCA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44A2BB69-CA7F-4E04-B0E5-55AD22CEE66A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AB8ACEF0-4AAB-42B3-B4EB-161A1A211C18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443B817B-DC48-41DB-8133-BCF6355611BB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884665A9-B3FD-4F17-93A9-6AFF516CFF00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E9B54FC-91C7-4D0F-A22C-3DFD6303D14D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43447D7A-5873-48AA-AB71-C616C12EC457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E76691D8-EDD1-4991-84B8-8A1FFE25E6DC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6F4F1992-EBF1-471D-A8F7-CF766706D51F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4FEB74A0-38C2-47A3-9E99-8C223564036D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CF23098B-EC99-4676-BE5D-1AE94DFB6AE4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FFB6EAAA-FF34-4D44-8C9E-518331FC1E9F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84300CB2-EA96-4172-9329-9B683E2BD665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F84BF9AD-DB89-4224-8D70-BAFC04BB7D5F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537C6475-E5BA-4BB3-AAE6-708F4291BA8F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E32E2369-43BC-48B2-AFBD-13509673C6C9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F188-ACC8-41D1-8EBC-139F12314648}">
  <sheetPr codeName="Sheet12">
    <pageSetUpPr fitToPage="1"/>
  </sheetPr>
  <dimension ref="A1:K64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42" customWidth="1"/>
    <col min="2" max="2" width="3.5" style="142" customWidth="1"/>
    <col min="3" max="3" width="11.3984375" style="142" customWidth="1"/>
    <col min="4" max="4" width="5" style="142" customWidth="1"/>
    <col min="5" max="5" width="10.796875" style="142" customWidth="1"/>
    <col min="6" max="7" width="11.3984375" style="142" customWidth="1"/>
    <col min="8" max="8" width="59.5" style="142" customWidth="1"/>
    <col min="9" max="9" width="25.09765625" style="142" customWidth="1"/>
    <col min="10" max="11" width="11.3984375" style="142" customWidth="1"/>
    <col min="12" max="16384" width="8.796875" style="142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1"/>
      <c r="G1" s="3"/>
      <c r="H1" s="4" t="s">
        <v>1</v>
      </c>
      <c r="I1" s="5"/>
      <c r="J1" s="5"/>
      <c r="K1" s="6">
        <v>529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G42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/>
      <c r="D11" s="62" t="s">
        <v>33</v>
      </c>
      <c r="E11" s="62">
        <v>52901</v>
      </c>
      <c r="F11" s="63">
        <v>3900</v>
      </c>
      <c r="G11" s="64"/>
      <c r="H11" s="65" t="s">
        <v>34</v>
      </c>
      <c r="I11" s="66"/>
      <c r="J11" s="67">
        <v>400</v>
      </c>
      <c r="K11" s="68">
        <v>3500</v>
      </c>
    </row>
    <row r="12" spans="1:11" s="8" customFormat="1" ht="19.5" customHeight="1" x14ac:dyDescent="0.3">
      <c r="A12" s="69">
        <v>2</v>
      </c>
      <c r="B12" s="70"/>
      <c r="C12" s="71"/>
      <c r="D12" s="72">
        <v>2</v>
      </c>
      <c r="E12" s="72">
        <v>52902</v>
      </c>
      <c r="F12" s="73">
        <v>4100</v>
      </c>
      <c r="G12" s="74"/>
      <c r="H12" s="75" t="s">
        <v>35</v>
      </c>
      <c r="I12" s="76"/>
      <c r="J12" s="77">
        <v>1090</v>
      </c>
      <c r="K12" s="68">
        <v>2950</v>
      </c>
    </row>
    <row r="13" spans="1:11" s="8" customFormat="1" ht="19.5" customHeight="1" x14ac:dyDescent="0.3">
      <c r="A13" s="69">
        <v>3</v>
      </c>
      <c r="B13" s="70"/>
      <c r="C13" s="78"/>
      <c r="D13" s="72">
        <v>3</v>
      </c>
      <c r="E13" s="72">
        <v>52903</v>
      </c>
      <c r="F13" s="73">
        <v>3500</v>
      </c>
      <c r="G13" s="74"/>
      <c r="H13" s="75" t="s">
        <v>36</v>
      </c>
      <c r="I13" s="76"/>
      <c r="J13" s="77">
        <v>1810</v>
      </c>
      <c r="K13" s="68">
        <v>1640</v>
      </c>
    </row>
    <row r="14" spans="1:11" s="8" customFormat="1" ht="19.5" customHeight="1" x14ac:dyDescent="0.3">
      <c r="A14" s="69">
        <v>4</v>
      </c>
      <c r="B14" s="70"/>
      <c r="C14" s="71"/>
      <c r="D14" s="72">
        <v>4</v>
      </c>
      <c r="E14" s="72">
        <v>52904</v>
      </c>
      <c r="F14" s="73">
        <v>5400</v>
      </c>
      <c r="G14" s="74"/>
      <c r="H14" s="79" t="s">
        <v>37</v>
      </c>
      <c r="I14" s="76"/>
      <c r="J14" s="77">
        <v>3580</v>
      </c>
      <c r="K14" s="68">
        <v>1760</v>
      </c>
    </row>
    <row r="15" spans="1:11" s="8" customFormat="1" ht="19.5" customHeight="1" x14ac:dyDescent="0.3">
      <c r="A15" s="69">
        <v>5</v>
      </c>
      <c r="B15" s="70"/>
      <c r="C15" s="80"/>
      <c r="D15" s="72">
        <v>5</v>
      </c>
      <c r="E15" s="72">
        <v>52905</v>
      </c>
      <c r="F15" s="73">
        <v>3400</v>
      </c>
      <c r="G15" s="74"/>
      <c r="H15" s="79" t="s">
        <v>38</v>
      </c>
      <c r="I15" s="76"/>
      <c r="J15" s="77">
        <v>2120</v>
      </c>
      <c r="K15" s="68">
        <v>1220</v>
      </c>
    </row>
    <row r="16" spans="1:11" s="8" customFormat="1" ht="19.5" customHeight="1" x14ac:dyDescent="0.3">
      <c r="A16" s="69">
        <v>6</v>
      </c>
      <c r="B16" s="70"/>
      <c r="C16" s="78" t="s">
        <v>39</v>
      </c>
      <c r="D16" s="72">
        <v>6</v>
      </c>
      <c r="E16" s="72">
        <v>52906</v>
      </c>
      <c r="F16" s="73">
        <v>4900</v>
      </c>
      <c r="G16" s="74"/>
      <c r="H16" s="75" t="s">
        <v>40</v>
      </c>
      <c r="I16" s="76"/>
      <c r="J16" s="77">
        <v>1900</v>
      </c>
      <c r="K16" s="68">
        <v>2930</v>
      </c>
    </row>
    <row r="17" spans="1:11" s="8" customFormat="1" ht="19.5" customHeight="1" x14ac:dyDescent="0.3">
      <c r="A17" s="69">
        <v>7</v>
      </c>
      <c r="B17" s="70"/>
      <c r="C17" s="71">
        <f>SUM(F11:F27)</f>
        <v>62000</v>
      </c>
      <c r="D17" s="72">
        <v>7</v>
      </c>
      <c r="E17" s="72">
        <v>52907</v>
      </c>
      <c r="F17" s="73">
        <v>3100</v>
      </c>
      <c r="G17" s="74"/>
      <c r="H17" s="75" t="s">
        <v>41</v>
      </c>
      <c r="I17" s="76"/>
      <c r="J17" s="77">
        <v>1880</v>
      </c>
      <c r="K17" s="68">
        <v>1160</v>
      </c>
    </row>
    <row r="18" spans="1:11" s="8" customFormat="1" ht="19.5" customHeight="1" x14ac:dyDescent="0.3">
      <c r="A18" s="69">
        <v>8</v>
      </c>
      <c r="B18" s="70"/>
      <c r="C18" s="78"/>
      <c r="D18" s="72">
        <v>8</v>
      </c>
      <c r="E18" s="72">
        <v>52908</v>
      </c>
      <c r="F18" s="73">
        <v>5000</v>
      </c>
      <c r="G18" s="74"/>
      <c r="H18" s="75" t="s">
        <v>42</v>
      </c>
      <c r="I18" s="81"/>
      <c r="J18" s="77">
        <v>2100</v>
      </c>
      <c r="K18" s="68">
        <v>2840</v>
      </c>
    </row>
    <row r="19" spans="1:11" s="8" customFormat="1" ht="19.5" customHeight="1" x14ac:dyDescent="0.3">
      <c r="A19" s="69">
        <v>9</v>
      </c>
      <c r="B19" s="70"/>
      <c r="C19" s="71" t="s">
        <v>43</v>
      </c>
      <c r="D19" s="72">
        <v>9</v>
      </c>
      <c r="E19" s="72">
        <v>52909</v>
      </c>
      <c r="F19" s="73">
        <v>1900</v>
      </c>
      <c r="G19" s="74"/>
      <c r="H19" s="75" t="s">
        <v>44</v>
      </c>
      <c r="I19" s="81"/>
      <c r="J19" s="77">
        <v>730</v>
      </c>
      <c r="K19" s="68">
        <v>1140</v>
      </c>
    </row>
    <row r="20" spans="1:11" s="8" customFormat="1" ht="19.5" customHeight="1" x14ac:dyDescent="0.3">
      <c r="A20" s="69">
        <v>10</v>
      </c>
      <c r="B20" s="70"/>
      <c r="C20" s="71">
        <f>SUM(J11:J27)</f>
        <v>30120</v>
      </c>
      <c r="D20" s="72">
        <v>10</v>
      </c>
      <c r="E20" s="72">
        <v>52910</v>
      </c>
      <c r="F20" s="73">
        <v>3900</v>
      </c>
      <c r="G20" s="74"/>
      <c r="H20" s="75" t="s">
        <v>45</v>
      </c>
      <c r="I20" s="81"/>
      <c r="J20" s="77">
        <v>2420</v>
      </c>
      <c r="K20" s="68">
        <v>1420</v>
      </c>
    </row>
    <row r="21" spans="1:11" s="8" customFormat="1" ht="19.5" customHeight="1" x14ac:dyDescent="0.3">
      <c r="A21" s="69">
        <v>11</v>
      </c>
      <c r="B21" s="70"/>
      <c r="C21" s="78" t="s">
        <v>46</v>
      </c>
      <c r="D21" s="72">
        <v>11</v>
      </c>
      <c r="E21" s="72">
        <v>52911</v>
      </c>
      <c r="F21" s="73">
        <v>5800</v>
      </c>
      <c r="G21" s="74"/>
      <c r="H21" s="75" t="s">
        <v>47</v>
      </c>
      <c r="I21" s="81"/>
      <c r="J21" s="77">
        <v>2220</v>
      </c>
      <c r="K21" s="68">
        <v>3530</v>
      </c>
    </row>
    <row r="22" spans="1:11" s="8" customFormat="1" ht="19.5" customHeight="1" x14ac:dyDescent="0.3">
      <c r="A22" s="69">
        <v>12</v>
      </c>
      <c r="B22" s="70"/>
      <c r="C22" s="71">
        <f>SUM(K11:K27)</f>
        <v>31020</v>
      </c>
      <c r="D22" s="72">
        <v>12</v>
      </c>
      <c r="E22" s="72">
        <v>52912</v>
      </c>
      <c r="F22" s="73">
        <v>2600</v>
      </c>
      <c r="G22" s="74"/>
      <c r="H22" s="75" t="s">
        <v>48</v>
      </c>
      <c r="I22" s="81"/>
      <c r="J22" s="77">
        <v>1450</v>
      </c>
      <c r="K22" s="68">
        <v>1090</v>
      </c>
    </row>
    <row r="23" spans="1:11" s="8" customFormat="1" ht="19.5" customHeight="1" x14ac:dyDescent="0.3">
      <c r="A23" s="69">
        <v>13</v>
      </c>
      <c r="B23" s="70"/>
      <c r="C23" s="78"/>
      <c r="D23" s="72">
        <v>13</v>
      </c>
      <c r="E23" s="72">
        <v>52913</v>
      </c>
      <c r="F23" s="73">
        <v>2900</v>
      </c>
      <c r="G23" s="74"/>
      <c r="H23" s="75" t="s">
        <v>49</v>
      </c>
      <c r="I23" s="81"/>
      <c r="J23" s="77">
        <v>1550</v>
      </c>
      <c r="K23" s="68">
        <v>1300</v>
      </c>
    </row>
    <row r="24" spans="1:11" s="8" customFormat="1" ht="19.5" customHeight="1" x14ac:dyDescent="0.3">
      <c r="A24" s="69">
        <v>14</v>
      </c>
      <c r="B24" s="70"/>
      <c r="C24" s="71"/>
      <c r="D24" s="72">
        <v>14</v>
      </c>
      <c r="E24" s="72">
        <v>52914</v>
      </c>
      <c r="F24" s="73">
        <v>2300</v>
      </c>
      <c r="G24" s="74"/>
      <c r="H24" s="79" t="s">
        <v>50</v>
      </c>
      <c r="I24" s="81"/>
      <c r="J24" s="77">
        <v>1380</v>
      </c>
      <c r="K24" s="68">
        <v>880</v>
      </c>
    </row>
    <row r="25" spans="1:11" s="8" customFormat="1" ht="19.5" customHeight="1" x14ac:dyDescent="0.3">
      <c r="A25" s="69">
        <v>15</v>
      </c>
      <c r="B25" s="70"/>
      <c r="C25" s="71"/>
      <c r="D25" s="72">
        <v>15</v>
      </c>
      <c r="E25" s="72">
        <v>52915</v>
      </c>
      <c r="F25" s="73">
        <v>2200</v>
      </c>
      <c r="G25" s="74"/>
      <c r="H25" s="79" t="s">
        <v>51</v>
      </c>
      <c r="I25" s="81"/>
      <c r="J25" s="77">
        <v>1160</v>
      </c>
      <c r="K25" s="68">
        <v>1000</v>
      </c>
    </row>
    <row r="26" spans="1:11" s="8" customFormat="1" ht="19.5" customHeight="1" x14ac:dyDescent="0.3">
      <c r="A26" s="69">
        <v>16</v>
      </c>
      <c r="B26" s="70"/>
      <c r="C26" s="71"/>
      <c r="D26" s="72">
        <v>16</v>
      </c>
      <c r="E26" s="72">
        <v>52916</v>
      </c>
      <c r="F26" s="73">
        <v>3600</v>
      </c>
      <c r="G26" s="74"/>
      <c r="H26" s="75" t="s">
        <v>52</v>
      </c>
      <c r="I26" s="81"/>
      <c r="J26" s="77">
        <v>2430</v>
      </c>
      <c r="K26" s="68">
        <v>1100</v>
      </c>
    </row>
    <row r="27" spans="1:11" s="8" customFormat="1" ht="19.5" customHeight="1" x14ac:dyDescent="0.3">
      <c r="A27" s="82">
        <v>17</v>
      </c>
      <c r="B27" s="83"/>
      <c r="C27" s="84"/>
      <c r="D27" s="85">
        <v>17</v>
      </c>
      <c r="E27" s="85">
        <v>52917</v>
      </c>
      <c r="F27" s="86">
        <v>3500</v>
      </c>
      <c r="G27" s="87"/>
      <c r="H27" s="88" t="s">
        <v>53</v>
      </c>
      <c r="I27" s="89"/>
      <c r="J27" s="90">
        <v>1900</v>
      </c>
      <c r="K27" s="91">
        <v>1560</v>
      </c>
    </row>
    <row r="28" spans="1:11" s="8" customFormat="1" ht="19.5" customHeight="1" x14ac:dyDescent="0.3">
      <c r="A28" s="92">
        <v>18</v>
      </c>
      <c r="B28" s="60" t="s">
        <v>54</v>
      </c>
      <c r="C28" s="93" t="s">
        <v>55</v>
      </c>
      <c r="D28" s="94" t="s">
        <v>33</v>
      </c>
      <c r="E28" s="94" t="s">
        <v>56</v>
      </c>
      <c r="F28" s="95">
        <v>4200</v>
      </c>
      <c r="G28" s="96"/>
      <c r="H28" s="97" t="s">
        <v>57</v>
      </c>
      <c r="I28" s="98"/>
      <c r="J28" s="99">
        <v>2310</v>
      </c>
      <c r="K28" s="100">
        <v>1840</v>
      </c>
    </row>
    <row r="29" spans="1:11" s="8" customFormat="1" ht="19.5" customHeight="1" x14ac:dyDescent="0.3">
      <c r="A29" s="69">
        <v>19</v>
      </c>
      <c r="B29" s="70"/>
      <c r="C29" s="71">
        <f>SUM(F28:F39)</f>
        <v>43400</v>
      </c>
      <c r="D29" s="72">
        <v>2</v>
      </c>
      <c r="E29" s="72" t="s">
        <v>58</v>
      </c>
      <c r="F29" s="73">
        <v>3700</v>
      </c>
      <c r="G29" s="74"/>
      <c r="H29" s="101" t="s">
        <v>59</v>
      </c>
      <c r="I29" s="102"/>
      <c r="J29" s="77">
        <v>1950</v>
      </c>
      <c r="K29" s="68">
        <v>1680</v>
      </c>
    </row>
    <row r="30" spans="1:11" s="8" customFormat="1" ht="19.5" customHeight="1" x14ac:dyDescent="0.3">
      <c r="A30" s="69">
        <v>20</v>
      </c>
      <c r="B30" s="70"/>
      <c r="C30" s="71"/>
      <c r="D30" s="72">
        <v>3</v>
      </c>
      <c r="E30" s="72" t="s">
        <v>60</v>
      </c>
      <c r="F30" s="73">
        <v>2700</v>
      </c>
      <c r="G30" s="74"/>
      <c r="H30" s="101" t="s">
        <v>61</v>
      </c>
      <c r="I30" s="102"/>
      <c r="J30" s="77">
        <v>1540</v>
      </c>
      <c r="K30" s="68">
        <v>1110</v>
      </c>
    </row>
    <row r="31" spans="1:11" s="8" customFormat="1" ht="19.5" customHeight="1" x14ac:dyDescent="0.3">
      <c r="A31" s="69">
        <v>21</v>
      </c>
      <c r="B31" s="70"/>
      <c r="C31" s="78" t="s">
        <v>43</v>
      </c>
      <c r="D31" s="72">
        <v>4</v>
      </c>
      <c r="E31" s="72" t="s">
        <v>62</v>
      </c>
      <c r="F31" s="73">
        <v>2800</v>
      </c>
      <c r="G31" s="74"/>
      <c r="H31" s="75" t="s">
        <v>63</v>
      </c>
      <c r="I31" s="81"/>
      <c r="J31" s="77">
        <v>1660</v>
      </c>
      <c r="K31" s="68">
        <v>1080</v>
      </c>
    </row>
    <row r="32" spans="1:11" s="8" customFormat="1" ht="19.5" customHeight="1" x14ac:dyDescent="0.3">
      <c r="A32" s="69">
        <v>22</v>
      </c>
      <c r="B32" s="70"/>
      <c r="C32" s="71">
        <f>SUM(J28:J39)</f>
        <v>23880</v>
      </c>
      <c r="D32" s="72">
        <v>5</v>
      </c>
      <c r="E32" s="72" t="s">
        <v>64</v>
      </c>
      <c r="F32" s="73">
        <v>3200</v>
      </c>
      <c r="G32" s="74"/>
      <c r="H32" s="75" t="s">
        <v>65</v>
      </c>
      <c r="I32" s="81"/>
      <c r="J32" s="77">
        <v>1840</v>
      </c>
      <c r="K32" s="68">
        <v>1320</v>
      </c>
    </row>
    <row r="33" spans="1:11" s="8" customFormat="1" ht="19.5" customHeight="1" x14ac:dyDescent="0.3">
      <c r="A33" s="69">
        <v>23</v>
      </c>
      <c r="B33" s="70"/>
      <c r="C33" s="71" t="s">
        <v>46</v>
      </c>
      <c r="D33" s="72">
        <v>6</v>
      </c>
      <c r="E33" s="72" t="s">
        <v>66</v>
      </c>
      <c r="F33" s="73">
        <v>3400</v>
      </c>
      <c r="G33" s="74"/>
      <c r="H33" s="75" t="s">
        <v>67</v>
      </c>
      <c r="I33" s="81"/>
      <c r="J33" s="77">
        <v>1420</v>
      </c>
      <c r="K33" s="68">
        <v>1920</v>
      </c>
    </row>
    <row r="34" spans="1:11" s="103" customFormat="1" ht="19.5" customHeight="1" x14ac:dyDescent="0.45">
      <c r="A34" s="69">
        <v>24</v>
      </c>
      <c r="B34" s="70"/>
      <c r="C34" s="71">
        <f>SUM(K28:K39)</f>
        <v>18850</v>
      </c>
      <c r="D34" s="72">
        <v>7</v>
      </c>
      <c r="E34" s="72" t="s">
        <v>68</v>
      </c>
      <c r="F34" s="73">
        <v>2500</v>
      </c>
      <c r="G34" s="74"/>
      <c r="H34" s="75" t="s">
        <v>69</v>
      </c>
      <c r="I34" s="81"/>
      <c r="J34" s="77">
        <v>880</v>
      </c>
      <c r="K34" s="68">
        <v>1570</v>
      </c>
    </row>
    <row r="35" spans="1:11" s="103" customFormat="1" ht="24" customHeight="1" x14ac:dyDescent="0.45">
      <c r="A35" s="69">
        <v>25</v>
      </c>
      <c r="B35" s="70"/>
      <c r="C35" s="78"/>
      <c r="D35" s="72">
        <v>8</v>
      </c>
      <c r="E35" s="72" t="s">
        <v>70</v>
      </c>
      <c r="F35" s="73">
        <v>3500</v>
      </c>
      <c r="G35" s="74"/>
      <c r="H35" s="101" t="s">
        <v>71</v>
      </c>
      <c r="I35" s="104"/>
      <c r="J35" s="77">
        <v>2310</v>
      </c>
      <c r="K35" s="68">
        <v>1140</v>
      </c>
    </row>
    <row r="36" spans="1:11" s="103" customFormat="1" ht="19.5" customHeight="1" x14ac:dyDescent="0.45">
      <c r="A36" s="69">
        <v>26</v>
      </c>
      <c r="B36" s="70"/>
      <c r="C36" s="78"/>
      <c r="D36" s="72">
        <v>9</v>
      </c>
      <c r="E36" s="72" t="s">
        <v>72</v>
      </c>
      <c r="F36" s="73">
        <v>4000</v>
      </c>
      <c r="G36" s="74"/>
      <c r="H36" s="101" t="s">
        <v>73</v>
      </c>
      <c r="I36" s="102"/>
      <c r="J36" s="77">
        <v>3080</v>
      </c>
      <c r="K36" s="68">
        <v>870</v>
      </c>
    </row>
    <row r="37" spans="1:11" s="103" customFormat="1" ht="19.5" customHeight="1" x14ac:dyDescent="0.45">
      <c r="A37" s="69">
        <v>27</v>
      </c>
      <c r="B37" s="70"/>
      <c r="C37" s="71"/>
      <c r="D37" s="72">
        <v>10</v>
      </c>
      <c r="E37" s="72" t="s">
        <v>74</v>
      </c>
      <c r="F37" s="73">
        <v>6000</v>
      </c>
      <c r="G37" s="74"/>
      <c r="H37" s="101" t="s">
        <v>75</v>
      </c>
      <c r="I37" s="102"/>
      <c r="J37" s="77">
        <v>4220</v>
      </c>
      <c r="K37" s="68">
        <v>1710</v>
      </c>
    </row>
    <row r="38" spans="1:11" s="103" customFormat="1" ht="19.5" customHeight="1" x14ac:dyDescent="0.45">
      <c r="A38" s="69">
        <v>28</v>
      </c>
      <c r="B38" s="70"/>
      <c r="C38" s="78"/>
      <c r="D38" s="72">
        <v>11</v>
      </c>
      <c r="E38" s="72" t="s">
        <v>76</v>
      </c>
      <c r="F38" s="73">
        <v>3000</v>
      </c>
      <c r="G38" s="74"/>
      <c r="H38" s="101" t="s">
        <v>77</v>
      </c>
      <c r="I38" s="102"/>
      <c r="J38" s="77">
        <v>1630</v>
      </c>
      <c r="K38" s="68">
        <v>1320</v>
      </c>
    </row>
    <row r="39" spans="1:11" s="103" customFormat="1" ht="19.5" customHeight="1" x14ac:dyDescent="0.45">
      <c r="A39" s="82">
        <v>29</v>
      </c>
      <c r="B39" s="83"/>
      <c r="C39" s="105"/>
      <c r="D39" s="85">
        <v>12</v>
      </c>
      <c r="E39" s="85" t="s">
        <v>78</v>
      </c>
      <c r="F39" s="86">
        <v>4400</v>
      </c>
      <c r="G39" s="87"/>
      <c r="H39" s="88" t="s">
        <v>79</v>
      </c>
      <c r="I39" s="89"/>
      <c r="J39" s="90">
        <v>1040</v>
      </c>
      <c r="K39" s="91">
        <v>3290</v>
      </c>
    </row>
    <row r="40" spans="1:11" s="103" customFormat="1" ht="19.5" customHeight="1" x14ac:dyDescent="0.45">
      <c r="A40" s="106">
        <v>30</v>
      </c>
      <c r="B40" s="70" t="s">
        <v>80</v>
      </c>
      <c r="C40" s="71" t="s">
        <v>81</v>
      </c>
      <c r="D40" s="107" t="s">
        <v>33</v>
      </c>
      <c r="E40" s="107" t="s">
        <v>82</v>
      </c>
      <c r="F40" s="108">
        <v>2800</v>
      </c>
      <c r="G40" s="109"/>
      <c r="H40" s="110" t="s">
        <v>83</v>
      </c>
      <c r="I40" s="111"/>
      <c r="J40" s="112">
        <v>1970</v>
      </c>
      <c r="K40" s="113">
        <v>790</v>
      </c>
    </row>
    <row r="41" spans="1:11" s="103" customFormat="1" ht="19.5" customHeight="1" thickBot="1" x14ac:dyDescent="0.5">
      <c r="A41" s="69">
        <v>31</v>
      </c>
      <c r="B41" s="70"/>
      <c r="C41" s="71">
        <f>SUM(F40:F41)</f>
        <v>4600</v>
      </c>
      <c r="D41" s="72">
        <v>2</v>
      </c>
      <c r="E41" s="72" t="s">
        <v>84</v>
      </c>
      <c r="F41" s="73">
        <v>1800</v>
      </c>
      <c r="G41" s="74"/>
      <c r="H41" s="101" t="s">
        <v>85</v>
      </c>
      <c r="I41" s="104"/>
      <c r="J41" s="77">
        <v>1800</v>
      </c>
      <c r="K41" s="68">
        <v>0</v>
      </c>
    </row>
    <row r="42" spans="1:11" s="103" customFormat="1" ht="19.5" customHeight="1" thickTop="1" x14ac:dyDescent="0.45">
      <c r="A42" s="114"/>
      <c r="B42" s="115" t="s">
        <v>86</v>
      </c>
      <c r="C42" s="116"/>
      <c r="D42" s="116"/>
      <c r="E42" s="117"/>
      <c r="F42" s="118">
        <f>SUM(F11:F41)</f>
        <v>110000</v>
      </c>
      <c r="G42" s="119">
        <f>SUM(G11:G41)</f>
        <v>0</v>
      </c>
      <c r="H42" s="120"/>
      <c r="I42" s="121"/>
      <c r="J42" s="122">
        <f>SUM(J11:J41)</f>
        <v>57770</v>
      </c>
      <c r="K42" s="123">
        <f>SUM(K11:K41)</f>
        <v>50660</v>
      </c>
    </row>
    <row r="43" spans="1:11" s="103" customFormat="1" ht="18" customHeight="1" x14ac:dyDescent="0.3">
      <c r="A43" s="124"/>
      <c r="B43" s="124"/>
      <c r="C43" s="124"/>
      <c r="D43" s="124"/>
      <c r="E43" s="124"/>
      <c r="F43" s="125"/>
      <c r="G43" s="126"/>
      <c r="H43" s="127"/>
      <c r="I43" s="128"/>
      <c r="J43" s="129"/>
      <c r="K43" s="129"/>
    </row>
    <row r="44" spans="1:11" s="103" customFormat="1" ht="18" customHeight="1" x14ac:dyDescent="0.45">
      <c r="A44" s="43"/>
      <c r="B44" s="130" t="s">
        <v>87</v>
      </c>
      <c r="C44" s="130"/>
      <c r="D44" s="130"/>
      <c r="E44" s="130"/>
      <c r="F44" s="130"/>
      <c r="G44" s="130"/>
      <c r="H44" s="130"/>
      <c r="I44" s="43"/>
      <c r="J44" s="43"/>
      <c r="K44" s="131"/>
    </row>
    <row r="45" spans="1:11" s="103" customFormat="1" ht="18" customHeight="1" x14ac:dyDescent="0.45">
      <c r="A45" s="43"/>
      <c r="B45" s="130" t="s">
        <v>88</v>
      </c>
      <c r="C45" s="130"/>
      <c r="D45" s="130"/>
      <c r="E45" s="130"/>
      <c r="F45" s="130"/>
      <c r="G45" s="130"/>
      <c r="H45" s="130"/>
      <c r="I45" s="43"/>
      <c r="J45" s="43"/>
      <c r="K45" s="131"/>
    </row>
    <row r="46" spans="1:11" s="103" customFormat="1" ht="18" customHeight="1" x14ac:dyDescent="0.45">
      <c r="A46" s="43"/>
      <c r="B46" s="130" t="s">
        <v>89</v>
      </c>
      <c r="C46" s="130"/>
      <c r="D46" s="130"/>
      <c r="E46" s="130"/>
      <c r="F46" s="130"/>
      <c r="G46" s="130"/>
      <c r="H46" s="130"/>
      <c r="I46" s="43"/>
      <c r="J46" s="43"/>
      <c r="K46" s="131"/>
    </row>
    <row r="47" spans="1:11" s="8" customFormat="1" ht="18" customHeight="1" x14ac:dyDescent="0.3">
      <c r="A47" s="124"/>
      <c r="B47" s="132" t="s">
        <v>90</v>
      </c>
      <c r="C47" s="124"/>
      <c r="D47" s="124"/>
      <c r="E47" s="124"/>
      <c r="F47" s="133"/>
      <c r="G47" s="134"/>
      <c r="H47" s="135"/>
      <c r="J47" s="136"/>
      <c r="K47" s="136"/>
    </row>
    <row r="48" spans="1:11" s="8" customFormat="1" ht="18" customHeight="1" x14ac:dyDescent="0.3">
      <c r="B48" s="137" t="s">
        <v>91</v>
      </c>
      <c r="C48" s="138"/>
      <c r="D48" s="138"/>
      <c r="E48" s="138"/>
      <c r="F48" s="138"/>
      <c r="G48" s="138"/>
      <c r="H48" s="138"/>
      <c r="I48" s="139"/>
      <c r="J48" s="139"/>
    </row>
    <row r="49" spans="1:9" s="103" customFormat="1" ht="18" customHeight="1" x14ac:dyDescent="0.45">
      <c r="B49" s="138"/>
      <c r="C49" s="138"/>
      <c r="D49" s="138"/>
      <c r="E49" s="138"/>
      <c r="F49" s="138"/>
      <c r="G49" s="138"/>
      <c r="H49" s="138"/>
      <c r="I49" s="43"/>
    </row>
    <row r="50" spans="1:9" s="8" customFormat="1" ht="18" customHeight="1" x14ac:dyDescent="0.3">
      <c r="B50" s="138"/>
      <c r="C50" s="138"/>
      <c r="D50" s="138"/>
      <c r="E50" s="138"/>
      <c r="F50" s="138"/>
      <c r="G50" s="138"/>
      <c r="H50" s="138"/>
      <c r="I50" s="43"/>
    </row>
    <row r="51" spans="1:9" s="8" customFormat="1" ht="18" customHeight="1" x14ac:dyDescent="0.3">
      <c r="A51" s="103"/>
      <c r="B51" s="103"/>
      <c r="D51" s="103"/>
      <c r="E51" s="103"/>
      <c r="F51" s="140"/>
      <c r="G51" s="140"/>
      <c r="H51" s="141"/>
    </row>
    <row r="52" spans="1:9" s="8" customFormat="1" ht="18" customHeight="1" x14ac:dyDescent="0.3">
      <c r="B52" s="103"/>
      <c r="F52" s="140"/>
      <c r="G52" s="140"/>
      <c r="H52" s="141"/>
    </row>
    <row r="53" spans="1:9" s="8" customFormat="1" ht="18" customHeight="1" x14ac:dyDescent="0.3">
      <c r="B53" s="103"/>
      <c r="F53" s="140"/>
      <c r="G53" s="140"/>
    </row>
    <row r="54" spans="1:9" ht="16.05" customHeight="1" x14ac:dyDescent="0.2">
      <c r="F54" s="143"/>
      <c r="G54" s="143"/>
    </row>
    <row r="55" spans="1:9" ht="16.05" customHeight="1" x14ac:dyDescent="0.2"/>
    <row r="56" spans="1:9" ht="16.05" customHeight="1" x14ac:dyDescent="0.2"/>
    <row r="57" spans="1:9" ht="16.05" customHeight="1" x14ac:dyDescent="0.2"/>
    <row r="58" spans="1:9" ht="16.05" customHeight="1" x14ac:dyDescent="0.2"/>
    <row r="59" spans="1:9" ht="16.05" customHeight="1" x14ac:dyDescent="0.2"/>
    <row r="60" spans="1:9" ht="16.05" customHeight="1" x14ac:dyDescent="0.2"/>
    <row r="61" spans="1:9" ht="16.05" customHeight="1" x14ac:dyDescent="0.2"/>
    <row r="62" spans="1:9" ht="16.05" customHeight="1" x14ac:dyDescent="0.2"/>
    <row r="63" spans="1:9" ht="16.05" customHeight="1" x14ac:dyDescent="0.2"/>
    <row r="64" spans="1:9" ht="16.05" customHeight="1" x14ac:dyDescent="0.2"/>
  </sheetData>
  <sheetProtection formatCells="0" insertHyperlinks="0"/>
  <mergeCells count="27">
    <mergeCell ref="H38:I38"/>
    <mergeCell ref="B40:B41"/>
    <mergeCell ref="H41:I41"/>
    <mergeCell ref="B42:D42"/>
    <mergeCell ref="B48:H50"/>
    <mergeCell ref="B8:C8"/>
    <mergeCell ref="D8:G8"/>
    <mergeCell ref="H10:I10"/>
    <mergeCell ref="B11:B27"/>
    <mergeCell ref="B28:B39"/>
    <mergeCell ref="H29:I29"/>
    <mergeCell ref="H30:I30"/>
    <mergeCell ref="H35:I35"/>
    <mergeCell ref="H36:I36"/>
    <mergeCell ref="H37:I37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7 C29 C41">
    <cfRule type="cellIs" dxfId="4" priority="1" operator="notEqual">
      <formula>#REF!</formula>
    </cfRule>
  </conditionalFormatting>
  <conditionalFormatting sqref="C20 C32">
    <cfRule type="expression" dxfId="3" priority="2">
      <formula>C20&lt;&gt;#REF!</formula>
    </cfRule>
  </conditionalFormatting>
  <conditionalFormatting sqref="C22 C34">
    <cfRule type="expression" dxfId="2" priority="3">
      <formula>C22&lt;&gt;#REF!</formula>
    </cfRule>
  </conditionalFormatting>
  <conditionalFormatting sqref="F11:F39 F42">
    <cfRule type="expression" dxfId="1" priority="4">
      <formula>F11&lt;&gt;#REF!</formula>
    </cfRule>
  </conditionalFormatting>
  <conditionalFormatting sqref="J11:K39 J42:K42">
    <cfRule type="expression" dxfId="0" priority="5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7EFA-FF0F-48FC-B84B-B76ABF8A4562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尼崎・伊丹</vt:lpstr>
      <vt:lpstr>Sheet1</vt:lpstr>
      <vt:lpstr>尼崎・伊丹!_FilterDatabase</vt:lpstr>
      <vt:lpstr>尼崎・伊丹!Print_Area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2024-04-23T01:53:14Z</dcterms:created>
  <dcterms:modified xsi:type="dcterms:W3CDTF">2024-04-23T02:06:21Z</dcterms:modified>
</cp:coreProperties>
</file>