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94F3F0EA-FB6B-48D2-AF5B-D8F8066AA7CF}" xr6:coauthVersionLast="47" xr6:coauthVersionMax="47" xr10:uidLastSave="{00000000-0000-0000-0000-000000000000}"/>
  <bookViews>
    <workbookView xWindow="31680" yWindow="840" windowWidth="20565" windowHeight="15360" xr2:uid="{447F9F30-5209-4C27-A136-52044F797D83}"/>
  </bookViews>
  <sheets>
    <sheet name="きりしま" sheetId="2" r:id="rId1"/>
    <sheet name="Sheet1" sheetId="1" r:id="rId2"/>
  </sheets>
  <externalReferences>
    <externalReference r:id="rId3"/>
  </externalReference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きりしま!$A$1:$L$29</definedName>
    <definedName name="Z_12B79591_0D7E_424A_BCB9_01520579CC20_.wvu.PrintArea" localSheetId="0" hidden="1">きりしま!$B$1:$J$29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2" l="1"/>
  <c r="K19" i="2"/>
  <c r="J19" i="2"/>
  <c r="I19" i="2"/>
  <c r="F19" i="2"/>
  <c r="D3" i="2" s="1"/>
  <c r="D5" i="2" s="1"/>
  <c r="E19" i="2"/>
  <c r="C14" i="2"/>
</calcChain>
</file>

<file path=xl/sharedStrings.xml><?xml version="1.0" encoding="utf-8"?>
<sst xmlns="http://schemas.openxmlformats.org/spreadsheetml/2006/main" count="65" uniqueCount="62">
  <si>
    <t>リビングきりしま</t>
    <phoneticPr fontId="5"/>
  </si>
  <si>
    <t>（株）リビングプロシード 御中</t>
    <phoneticPr fontId="8"/>
  </si>
  <si>
    <t>折込号</t>
    <rPh sb="0" eb="2">
      <t>オリコミ</t>
    </rPh>
    <rPh sb="2" eb="3">
      <t>ゴウ</t>
    </rPh>
    <phoneticPr fontId="5"/>
  </si>
  <si>
    <t>号</t>
    <rPh sb="0" eb="1">
      <t>ゴウ</t>
    </rPh>
    <phoneticPr fontId="5"/>
  </si>
  <si>
    <t>広告主 ：</t>
    <rPh sb="0" eb="3">
      <t>コウコクヌシ</t>
    </rPh>
    <phoneticPr fontId="5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</si>
  <si>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</si>
  <si>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5"/>
  </si>
  <si>
    <t>部</t>
    <rPh sb="0" eb="1">
      <t>ブ</t>
    </rPh>
    <phoneticPr fontId="5"/>
  </si>
  <si>
    <t>㊞</t>
    <phoneticPr fontId="8"/>
  </si>
  <si>
    <t>単　価</t>
    <rPh sb="0" eb="1">
      <t>タン</t>
    </rPh>
    <rPh sb="2" eb="3">
      <t>アタイ</t>
    </rPh>
    <phoneticPr fontId="5"/>
  </si>
  <si>
    <t>円</t>
    <rPh sb="0" eb="1">
      <t>エン</t>
    </rPh>
    <phoneticPr fontId="5"/>
  </si>
  <si>
    <t>チラシ内容 ：</t>
    <rPh sb="3" eb="5">
      <t>ナイヨウ</t>
    </rPh>
    <phoneticPr fontId="5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</si>
  <si>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</si>
  <si>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5"/>
  </si>
  <si>
    <t>納品日</t>
    <rPh sb="0" eb="3">
      <t>ノウヒンビ</t>
    </rPh>
    <phoneticPr fontId="5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</si>
  <si>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</si>
  <si>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</si>
  <si>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5"/>
  </si>
  <si>
    <t>サイズ ：</t>
    <phoneticPr fontId="5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</si>
  <si>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</si>
  <si>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</si>
  <si>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</si>
  <si>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4月6日改定版</t>
    <rPh sb="1" eb="2">
      <t>ガツ</t>
    </rPh>
    <rPh sb="3" eb="4">
      <t>ニチ</t>
    </rPh>
    <rPh sb="4" eb="6">
      <t>カイテイ</t>
    </rPh>
    <rPh sb="6" eb="7">
      <t>ハン</t>
    </rPh>
    <phoneticPr fontId="8"/>
  </si>
  <si>
    <t>CD</t>
    <phoneticPr fontId="8"/>
  </si>
  <si>
    <t>No</t>
    <phoneticPr fontId="1"/>
  </si>
  <si>
    <t>ブロック</t>
  </si>
  <si>
    <t>グループ</t>
  </si>
  <si>
    <t>折込部数</t>
  </si>
  <si>
    <t>実施部数</t>
    <rPh sb="0" eb="2">
      <t>ジッシ</t>
    </rPh>
    <rPh sb="2" eb="4">
      <t>ブスウ</t>
    </rPh>
    <phoneticPr fontId="17"/>
  </si>
  <si>
    <t>配布町丁</t>
  </si>
  <si>
    <t>戸建部数</t>
    <rPh sb="0" eb="2">
      <t>コダテ</t>
    </rPh>
    <rPh sb="2" eb="4">
      <t>ブスウ</t>
    </rPh>
    <phoneticPr fontId="8"/>
  </si>
  <si>
    <t>分譲M</t>
    <rPh sb="0" eb="2">
      <t>ブンジョウ</t>
    </rPh>
    <phoneticPr fontId="8"/>
  </si>
  <si>
    <t>賃貸集合</t>
    <rPh sb="0" eb="2">
      <t>チンタイ</t>
    </rPh>
    <rPh sb="2" eb="4">
      <t>シュウゴウ</t>
    </rPh>
    <phoneticPr fontId="8"/>
  </si>
  <si>
    <t>企業</t>
    <rPh sb="0" eb="2">
      <t>キギョウ</t>
    </rPh>
    <phoneticPr fontId="8"/>
  </si>
  <si>
    <t>①</t>
    <phoneticPr fontId="1"/>
  </si>
  <si>
    <t>霧島市</t>
    <rPh sb="0" eb="2">
      <t>キリシマ</t>
    </rPh>
    <rPh sb="2" eb="3">
      <t>シ</t>
    </rPh>
    <phoneticPr fontId="18"/>
  </si>
  <si>
    <t>国分</t>
  </si>
  <si>
    <t>国分福島、国分福島1～3、国分広瀬、国分広瀬1～4、国分松木町、国分松木東、国分野口町、国分野口東、国分野口西、国分野口北、国分上井、国分川内、国分敷根、国分湊、国分下井、国分上小川、国分中央1～6、国分名波町、国分城山町、国分山下町、国分清水、国分清水1～5、国分台明寺、国分郡田、国分重久、国分新町、国分新町1～2、国分姫城南、国分向花、国分向花町、国分府中、国分府中町</t>
    <phoneticPr fontId="8"/>
  </si>
  <si>
    <t>隼人</t>
  </si>
  <si>
    <t>隼人町住吉、隼人町見次、隼人町小田、隼人町真孝、隼人町内山田、隼人町内山田1～4、隼人町朝日、隼人町神宮1～6、隼人町内、隼人町東郷、隼人町東郷1、隼人町姫城、隼人町姫城1～3、隼人町松永、隼人町松永1～2</t>
    <phoneticPr fontId="8"/>
  </si>
  <si>
    <t>溝辺</t>
  </si>
  <si>
    <t>溝辺町</t>
  </si>
  <si>
    <t>牧園</t>
  </si>
  <si>
    <t>牧園町</t>
  </si>
  <si>
    <t>霧島</t>
  </si>
  <si>
    <t>霧島町</t>
  </si>
  <si>
    <t>横川</t>
  </si>
  <si>
    <t>横川町</t>
  </si>
  <si>
    <t>福山</t>
  </si>
  <si>
    <t>福山町牧之原</t>
  </si>
  <si>
    <t>②</t>
    <phoneticPr fontId="1"/>
  </si>
  <si>
    <t>姶良市</t>
  </si>
  <si>
    <t>加治木町</t>
    <rPh sb="3" eb="4">
      <t>マチ</t>
    </rPh>
    <phoneticPr fontId="8"/>
  </si>
  <si>
    <t>新生町、反土、西反土、木田、錦江町、新富町、仮屋町、朝日町、本町、諏訪町</t>
  </si>
  <si>
    <t>合　計</t>
    <rPh sb="0" eb="1">
      <t>ゴウ</t>
    </rPh>
    <rPh sb="2" eb="3">
      <t>ケイ</t>
    </rPh>
    <phoneticPr fontId="5"/>
  </si>
  <si>
    <t>※ 配布町丁、部数などの内容は、4/27・5/11の各号において有効です。</t>
    <phoneticPr fontId="17"/>
  </si>
  <si>
    <t>※ 選別は同配(重ね配布)になります。</t>
    <rPh sb="5" eb="6">
      <t>ドウ</t>
    </rPh>
    <rPh sb="6" eb="7">
      <t>ハイ</t>
    </rPh>
    <rPh sb="8" eb="9">
      <t>カサ</t>
    </rPh>
    <rPh sb="10" eb="12">
      <t>ハイフ</t>
    </rPh>
    <phoneticPr fontId="17"/>
  </si>
  <si>
    <t>※ A3･B3以上のチラシは、B4以下のサイズに折って搬入願います。</t>
    <rPh sb="7" eb="9">
      <t>イジョウ</t>
    </rPh>
    <rPh sb="17" eb="19">
      <t>イカ</t>
    </rPh>
    <rPh sb="24" eb="25">
      <t>オ</t>
    </rPh>
    <rPh sb="27" eb="29">
      <t>ハンニュウ</t>
    </rPh>
    <rPh sb="29" eb="30">
      <t>ネガ</t>
    </rPh>
    <phoneticPr fontId="17"/>
  </si>
  <si>
    <t>※ 仕分けの際、電子計量器を使用するため、紙質・天候により若干の過不足を生じる場合があります。</t>
    <rPh sb="2" eb="4">
      <t>シワ</t>
    </rPh>
    <rPh sb="6" eb="7">
      <t>サイ</t>
    </rPh>
    <rPh sb="8" eb="10">
      <t>デンシ</t>
    </rPh>
    <rPh sb="10" eb="13">
      <t>ケイリョウキ</t>
    </rPh>
    <rPh sb="14" eb="16">
      <t>シヨウ</t>
    </rPh>
    <rPh sb="21" eb="22">
      <t>カミ</t>
    </rPh>
    <rPh sb="22" eb="23">
      <t>シツ</t>
    </rPh>
    <rPh sb="24" eb="26">
      <t>テンコウ</t>
    </rPh>
    <rPh sb="29" eb="31">
      <t>ジャッカン</t>
    </rPh>
    <rPh sb="32" eb="35">
      <t>カフソク</t>
    </rPh>
    <rPh sb="36" eb="37">
      <t>ショウ</t>
    </rPh>
    <rPh sb="39" eb="41">
      <t>バアイ</t>
    </rPh>
    <phoneticPr fontId="17"/>
  </si>
  <si>
    <t>※一般紙折込と手法が相違しますので、必ず予備部数(２％）を加えて納品してください。お申込みはグループ単位になります。</t>
    <phoneticPr fontId="8"/>
  </si>
  <si>
    <t>※ 部数・町丁名などの記載内容は表示期間内であっても、住宅事情等により変更されることがあります。</t>
    <phoneticPr fontId="8"/>
  </si>
  <si>
    <r>
      <rPr>
        <sz val="14"/>
        <rFont val="ＭＳ Ｐゴシック"/>
        <family val="3"/>
        <charset val="128"/>
      </rPr>
      <t>【ご納品先】　</t>
    </r>
    <r>
      <rPr>
        <b/>
        <sz val="14"/>
        <rFont val="ＭＳ Ｐゴシック"/>
        <family val="3"/>
        <charset val="128"/>
      </rPr>
      <t>株式会社南日本リビング新聞社
住所：鹿児島県鹿児島市泉町14-1 ／ TEL：099-239-8124 ／ 担当者：山川</t>
    </r>
    <rPh sb="7" eb="11">
      <t>カブシキガイシャ</t>
    </rPh>
    <rPh sb="11" eb="12">
      <t>ミナミ</t>
    </rPh>
    <rPh sb="12" eb="14">
      <t>ニホン</t>
    </rPh>
    <rPh sb="18" eb="21">
      <t>シンブンシャ</t>
    </rPh>
    <rPh sb="22" eb="24">
      <t>ジュウショ</t>
    </rPh>
    <rPh sb="65" eb="67">
      <t>ヤマカワ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</si>
</sst>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E+00"/>
    <numFmt numFmtId="178" formatCode="m&quot;月&quot;d&quot;日&quot;;@"/>
    <numFmt numFmtId="179" formatCode="#,##0_ ;[Red]\-#,##0\ 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2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b/>
      <sz val="22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HGP創英角ｺﾞｼｯｸUB"/>
      <family val="3"/>
      <charset val="128"/>
    </font>
    <font>
      <b/>
      <sz val="20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2" applyNumberFormat="1" applyFont="1" applyBorder="1" applyAlignment="1" applyProtection="1">
      <alignment horizontal="right" vertical="center"/>
      <protection locked="0"/>
    </xf>
    <xf numFmtId="176" fontId="7" fillId="0" borderId="3" xfId="2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2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2" applyNumberFormat="1" applyFont="1" applyFill="1" applyBorder="1" applyAlignment="1" applyProtection="1">
      <alignment horizontal="right" vertical="center"/>
      <protection locked="0"/>
    </xf>
    <xf numFmtId="40" fontId="7" fillId="0" borderId="8" xfId="2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0" xfId="1" applyFont="1" applyProtection="1">
      <alignment vertical="center"/>
      <protection locked="0"/>
    </xf>
    <xf numFmtId="178" fontId="7" fillId="0" borderId="6" xfId="2" applyNumberFormat="1" applyFont="1" applyBorder="1" applyAlignment="1" applyProtection="1">
      <alignment horizontal="center" vertical="center"/>
      <protection locked="0"/>
    </xf>
    <xf numFmtId="178" fontId="7" fillId="0" borderId="8" xfId="2" applyNumberFormat="1" applyFont="1" applyBorder="1" applyAlignment="1" applyProtection="1">
      <alignment horizontal="center" vertical="center"/>
      <protection locked="0"/>
    </xf>
    <xf numFmtId="178" fontId="7" fillId="0" borderId="7" xfId="2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2" applyFont="1" applyFill="1" applyBorder="1" applyAlignment="1" applyProtection="1">
      <alignment horizontal="right" vertical="center"/>
      <protection locked="0"/>
    </xf>
    <xf numFmtId="38" fontId="7" fillId="0" borderId="14" xfId="2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13" fillId="0" borderId="16" xfId="1" applyFont="1" applyBorder="1">
      <alignment vertical="center"/>
    </xf>
    <xf numFmtId="0" fontId="11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1" fillId="0" borderId="17" xfId="1" quotePrefix="1" applyFont="1" applyBorder="1" applyAlignment="1"/>
    <xf numFmtId="38" fontId="11" fillId="0" borderId="0" xfId="2" applyFont="1" applyFill="1" applyBorder="1" applyAlignment="1">
      <alignment horizontal="right"/>
    </xf>
    <xf numFmtId="0" fontId="16" fillId="2" borderId="18" xfId="1" applyFont="1" applyFill="1" applyBorder="1" applyAlignment="1">
      <alignment horizontal="center" vertical="center" shrinkToFit="1"/>
    </xf>
    <xf numFmtId="0" fontId="11" fillId="2" borderId="18" xfId="3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24" xfId="1" applyFont="1" applyBorder="1" applyAlignment="1">
      <alignment horizontal="center" shrinkToFit="1"/>
    </xf>
    <xf numFmtId="0" fontId="11" fillId="0" borderId="24" xfId="1" applyFont="1" applyBorder="1" applyAlignment="1">
      <alignment horizontal="center" vertical="center"/>
    </xf>
    <xf numFmtId="179" fontId="15" fillId="0" borderId="24" xfId="1" applyNumberFormat="1" applyFont="1" applyBorder="1" applyProtection="1">
      <alignment vertical="center"/>
      <protection locked="0"/>
    </xf>
    <xf numFmtId="0" fontId="11" fillId="0" borderId="25" xfId="1" applyFont="1" applyBorder="1" applyAlignment="1" applyProtection="1">
      <alignment vertical="center" wrapText="1" shrinkToFit="1"/>
      <protection locked="0"/>
    </xf>
    <xf numFmtId="0" fontId="11" fillId="0" borderId="26" xfId="1" applyFont="1" applyBorder="1" applyAlignment="1">
      <alignment vertical="center" wrapText="1" shrinkToFit="1"/>
    </xf>
    <xf numFmtId="179" fontId="15" fillId="0" borderId="27" xfId="1" applyNumberFormat="1" applyFont="1" applyBorder="1" applyAlignment="1">
      <alignment vertical="center" wrapText="1" shrinkToFit="1"/>
    </xf>
    <xf numFmtId="179" fontId="15" fillId="0" borderId="25" xfId="1" applyNumberFormat="1" applyFont="1" applyBorder="1" applyAlignment="1">
      <alignment vertical="center" wrapText="1" shrinkToFit="1"/>
    </xf>
    <xf numFmtId="179" fontId="15" fillId="0" borderId="28" xfId="1" applyNumberFormat="1" applyFont="1" applyBorder="1" applyAlignment="1">
      <alignment vertical="center" wrapText="1" shrinkToFit="1"/>
    </xf>
    <xf numFmtId="0" fontId="11" fillId="0" borderId="29" xfId="1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0" fontId="11" fillId="0" borderId="31" xfId="1" applyFont="1" applyBorder="1" applyAlignment="1">
      <alignment horizontal="center" shrinkToFit="1"/>
    </xf>
    <xf numFmtId="0" fontId="11" fillId="0" borderId="32" xfId="1" applyFont="1" applyBorder="1" applyAlignment="1">
      <alignment horizontal="center" vertical="center"/>
    </xf>
    <xf numFmtId="179" fontId="15" fillId="0" borderId="32" xfId="1" applyNumberFormat="1" applyFont="1" applyBorder="1" applyProtection="1">
      <alignment vertical="center"/>
      <protection locked="0"/>
    </xf>
    <xf numFmtId="0" fontId="11" fillId="0" borderId="33" xfId="1" applyFont="1" applyBorder="1" applyAlignment="1" applyProtection="1">
      <alignment vertical="center" wrapText="1" shrinkToFit="1"/>
      <protection locked="0"/>
    </xf>
    <xf numFmtId="0" fontId="11" fillId="0" borderId="34" xfId="1" applyFont="1" applyBorder="1" applyAlignment="1">
      <alignment vertical="center" wrapText="1" shrinkToFit="1"/>
    </xf>
    <xf numFmtId="179" fontId="15" fillId="0" borderId="35" xfId="1" applyNumberFormat="1" applyFont="1" applyBorder="1" applyAlignment="1">
      <alignment vertical="center" wrapText="1" shrinkToFit="1"/>
    </xf>
    <xf numFmtId="179" fontId="15" fillId="0" borderId="33" xfId="1" applyNumberFormat="1" applyFont="1" applyBorder="1" applyAlignment="1">
      <alignment vertical="center" wrapText="1" shrinkToFit="1"/>
    </xf>
    <xf numFmtId="179" fontId="15" fillId="0" borderId="36" xfId="1" applyNumberFormat="1" applyFont="1" applyBorder="1" applyAlignment="1">
      <alignment vertical="center" wrapText="1" shrinkToFit="1"/>
    </xf>
    <xf numFmtId="0" fontId="11" fillId="0" borderId="11" xfId="1" applyFont="1" applyBorder="1" applyAlignment="1">
      <alignment horizontal="center" vertical="center"/>
    </xf>
    <xf numFmtId="38" fontId="11" fillId="0" borderId="31" xfId="1" applyNumberFormat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/>
    </xf>
    <xf numFmtId="179" fontId="15" fillId="0" borderId="35" xfId="3" applyNumberFormat="1" applyFont="1" applyBorder="1" applyAlignment="1">
      <alignment horizontal="right" vertical="center"/>
    </xf>
    <xf numFmtId="179" fontId="15" fillId="0" borderId="35" xfId="1" applyNumberFormat="1" applyFont="1" applyBorder="1" applyProtection="1">
      <alignment vertical="center"/>
      <protection locked="0"/>
    </xf>
    <xf numFmtId="0" fontId="11" fillId="0" borderId="8" xfId="1" applyFont="1" applyBorder="1" applyProtection="1">
      <alignment vertical="center"/>
      <protection locked="0"/>
    </xf>
    <xf numFmtId="179" fontId="15" fillId="0" borderId="33" xfId="1" applyNumberFormat="1" applyFont="1" applyBorder="1" applyProtection="1">
      <alignment vertical="center"/>
      <protection locked="0"/>
    </xf>
    <xf numFmtId="179" fontId="15" fillId="0" borderId="36" xfId="1" applyNumberFormat="1" applyFont="1" applyBorder="1" applyProtection="1">
      <alignment vertical="center"/>
      <protection locked="0"/>
    </xf>
    <xf numFmtId="0" fontId="11" fillId="0" borderId="30" xfId="1" applyFont="1" applyBorder="1" applyAlignment="1">
      <alignment horizontal="center" vertical="center"/>
    </xf>
    <xf numFmtId="38" fontId="11" fillId="0" borderId="31" xfId="1" applyNumberFormat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/>
    </xf>
    <xf numFmtId="179" fontId="15" fillId="0" borderId="31" xfId="3" applyNumberFormat="1" applyFont="1" applyBorder="1" applyAlignment="1">
      <alignment horizontal="right" vertical="center"/>
    </xf>
    <xf numFmtId="0" fontId="11" fillId="0" borderId="8" xfId="1" applyFont="1" applyBorder="1" applyAlignment="1" applyProtection="1">
      <alignment vertical="center" shrinkToFit="1"/>
      <protection locked="0"/>
    </xf>
    <xf numFmtId="179" fontId="15" fillId="0" borderId="35" xfId="1" applyNumberFormat="1" applyFont="1" applyBorder="1" applyAlignment="1" applyProtection="1">
      <alignment vertical="center" shrinkToFit="1"/>
      <protection locked="0"/>
    </xf>
    <xf numFmtId="179" fontId="15" fillId="0" borderId="33" xfId="1" applyNumberFormat="1" applyFont="1" applyBorder="1" applyAlignment="1" applyProtection="1">
      <alignment vertical="center" shrinkToFit="1"/>
      <protection locked="0"/>
    </xf>
    <xf numFmtId="179" fontId="15" fillId="0" borderId="36" xfId="1" applyNumberFormat="1" applyFont="1" applyBorder="1" applyAlignment="1" applyProtection="1">
      <alignment vertical="center" shrinkToFit="1"/>
      <protection locked="0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 shrinkToFit="1"/>
    </xf>
    <xf numFmtId="0" fontId="11" fillId="0" borderId="39" xfId="1" applyFont="1" applyBorder="1" applyAlignment="1">
      <alignment horizontal="center" vertical="center"/>
    </xf>
    <xf numFmtId="179" fontId="15" fillId="0" borderId="39" xfId="3" applyNumberFormat="1" applyFont="1" applyBorder="1" applyAlignment="1">
      <alignment horizontal="right" vertical="center"/>
    </xf>
    <xf numFmtId="0" fontId="11" fillId="0" borderId="14" xfId="1" applyFont="1" applyBorder="1" applyProtection="1">
      <alignment vertical="center"/>
      <protection locked="0"/>
    </xf>
    <xf numFmtId="0" fontId="11" fillId="0" borderId="14" xfId="1" applyFont="1" applyBorder="1" applyAlignment="1" applyProtection="1">
      <alignment vertical="center" shrinkToFit="1"/>
      <protection locked="0"/>
    </xf>
    <xf numFmtId="179" fontId="15" fillId="0" borderId="40" xfId="1" applyNumberFormat="1" applyFont="1" applyBorder="1" applyAlignment="1" applyProtection="1">
      <alignment vertical="center" shrinkToFit="1"/>
      <protection locked="0"/>
    </xf>
    <xf numFmtId="179" fontId="15" fillId="0" borderId="41" xfId="1" applyNumberFormat="1" applyFont="1" applyBorder="1" applyAlignment="1" applyProtection="1">
      <alignment vertical="center" shrinkToFit="1"/>
      <protection locked="0"/>
    </xf>
    <xf numFmtId="179" fontId="15" fillId="0" borderId="42" xfId="1" applyNumberFormat="1" applyFont="1" applyBorder="1" applyAlignment="1" applyProtection="1">
      <alignment vertical="center" shrinkToFit="1"/>
      <protection locked="0"/>
    </xf>
    <xf numFmtId="0" fontId="11" fillId="0" borderId="43" xfId="1" applyFont="1" applyBorder="1" applyAlignment="1">
      <alignment horizontal="center" vertical="center"/>
    </xf>
    <xf numFmtId="0" fontId="11" fillId="0" borderId="43" xfId="3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/>
    </xf>
    <xf numFmtId="179" fontId="15" fillId="0" borderId="45" xfId="3" applyNumberFormat="1" applyFont="1" applyBorder="1" applyAlignment="1">
      <alignment horizontal="right" vertical="center"/>
    </xf>
    <xf numFmtId="179" fontId="15" fillId="0" borderId="45" xfId="1" applyNumberFormat="1" applyFont="1" applyBorder="1" applyProtection="1">
      <alignment vertical="center"/>
      <protection locked="0"/>
    </xf>
    <xf numFmtId="0" fontId="11" fillId="0" borderId="46" xfId="1" applyFont="1" applyBorder="1" applyProtection="1">
      <alignment vertical="center"/>
      <protection locked="0"/>
    </xf>
    <xf numFmtId="0" fontId="11" fillId="0" borderId="46" xfId="1" applyFont="1" applyBorder="1" applyAlignment="1" applyProtection="1">
      <alignment vertical="center" shrinkToFit="1"/>
      <protection locked="0"/>
    </xf>
    <xf numFmtId="179" fontId="15" fillId="0" borderId="47" xfId="1" applyNumberFormat="1" applyFont="1" applyBorder="1" applyAlignment="1" applyProtection="1">
      <alignment vertical="center" shrinkToFit="1"/>
      <protection locked="0"/>
    </xf>
    <xf numFmtId="179" fontId="15" fillId="0" borderId="48" xfId="1" applyNumberFormat="1" applyFont="1" applyBorder="1" applyAlignment="1" applyProtection="1">
      <alignment vertical="center" shrinkToFit="1"/>
      <protection locked="0"/>
    </xf>
    <xf numFmtId="179" fontId="15" fillId="0" borderId="49" xfId="1" applyNumberFormat="1" applyFont="1" applyBorder="1" applyAlignment="1" applyProtection="1">
      <alignment vertical="center" shrinkToFit="1"/>
      <protection locked="0"/>
    </xf>
    <xf numFmtId="0" fontId="11" fillId="0" borderId="50" xfId="1" applyFont="1" applyBorder="1" applyAlignment="1">
      <alignment horizontal="center"/>
    </xf>
    <xf numFmtId="0" fontId="11" fillId="0" borderId="51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179" fontId="15" fillId="0" borderId="52" xfId="1" applyNumberFormat="1" applyFont="1" applyBorder="1" applyAlignment="1"/>
    <xf numFmtId="0" fontId="11" fillId="0" borderId="53" xfId="1" applyFont="1" applyBorder="1" applyAlignment="1" applyProtection="1">
      <alignment horizontal="left"/>
      <protection locked="0"/>
    </xf>
    <xf numFmtId="179" fontId="15" fillId="0" borderId="52" xfId="1" applyNumberFormat="1" applyFont="1" applyBorder="1" applyAlignment="1">
      <alignment horizontal="right"/>
    </xf>
    <xf numFmtId="179" fontId="15" fillId="0" borderId="54" xfId="1" applyNumberFormat="1" applyFont="1" applyBorder="1" applyAlignment="1">
      <alignment horizontal="right"/>
    </xf>
    <xf numFmtId="179" fontId="15" fillId="0" borderId="55" xfId="1" applyNumberFormat="1" applyFont="1" applyBorder="1" applyAlignment="1">
      <alignment horizontal="right"/>
    </xf>
    <xf numFmtId="179" fontId="15" fillId="0" borderId="0" xfId="1" applyNumberFormat="1" applyFont="1" applyAlignment="1">
      <alignment horizontal="right"/>
    </xf>
    <xf numFmtId="0" fontId="11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 vertical="center"/>
    </xf>
    <xf numFmtId="0" fontId="15" fillId="0" borderId="0" xfId="4" applyFont="1" applyAlignment="1">
      <alignment horizontal="center"/>
    </xf>
    <xf numFmtId="0" fontId="11" fillId="0" borderId="0" xfId="4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2" applyNumberFormat="1" applyFont="1" applyFill="1" applyBorder="1" applyAlignment="1">
      <alignment horizontal="right" shrinkToFit="1"/>
    </xf>
    <xf numFmtId="0" fontId="11" fillId="0" borderId="0" xfId="1" applyFont="1" applyAlignment="1">
      <alignment horizontal="left" shrinkToFit="1"/>
    </xf>
    <xf numFmtId="179" fontId="15" fillId="0" borderId="0" xfId="2" applyNumberFormat="1" applyFont="1" applyBorder="1" applyAlignment="1">
      <alignment horizontal="right"/>
    </xf>
    <xf numFmtId="38" fontId="11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horizontal="left"/>
    </xf>
    <xf numFmtId="0" fontId="21" fillId="0" borderId="0" xfId="1" applyFont="1" applyAlignment="1"/>
    <xf numFmtId="0" fontId="20" fillId="0" borderId="0" xfId="1" applyFont="1">
      <alignment vertical="center"/>
    </xf>
    <xf numFmtId="0" fontId="20" fillId="0" borderId="56" xfId="1" applyFont="1" applyBorder="1">
      <alignment vertical="center"/>
    </xf>
  </cellXfs>
  <cellStyles count="6">
    <cellStyle name="桁区切り 2" xfId="2" xr:uid="{68C6C9D5-1CF8-48D8-A4D2-FE270A52F633}"/>
    <cellStyle name="桁区切り 2 2" xfId="5" xr:uid="{0BC7BB02-49D9-4CB9-A4F4-B7059B2C469D}"/>
    <cellStyle name="標準" xfId="0" builtinId="0"/>
    <cellStyle name="標準 15" xfId="3" xr:uid="{BD97EFCE-0BB6-4EA1-825E-86B77EC64244}"/>
    <cellStyle name="標準 2" xfId="1" xr:uid="{6FDF036E-1ED2-48D2-AE6F-C724FABE79BA}"/>
    <cellStyle name="標準 2 2" xfId="4" xr:uid="{EA5E07A8-541B-4C17-929A-7EB6AF8743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0</xdr:rowOff>
    </xdr:from>
    <xdr:to>
      <xdr:col>6</xdr:col>
      <xdr:colOff>97155</xdr:colOff>
      <xdr:row>26</xdr:row>
      <xdr:rowOff>171557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0620903-E066-4550-B258-5FBD864E9C15}"/>
            </a:ext>
          </a:extLst>
        </xdr:cNvPr>
        <xdr:cNvSpPr txBox="1">
          <a:spLocks noChangeArrowheads="1"/>
        </xdr:cNvSpPr>
      </xdr:nvSpPr>
      <xdr:spPr bwMode="auto">
        <a:xfrm>
          <a:off x="4086225" y="8724900"/>
          <a:ext cx="102870" cy="171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95250</xdr:colOff>
      <xdr:row>26</xdr:row>
      <xdr:rowOff>171345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34D6EA8-0DF2-4A20-9490-FC907E5A0229}"/>
            </a:ext>
          </a:extLst>
        </xdr:cNvPr>
        <xdr:cNvSpPr txBox="1">
          <a:spLocks noChangeArrowheads="1"/>
        </xdr:cNvSpPr>
      </xdr:nvSpPr>
      <xdr:spPr bwMode="auto">
        <a:xfrm>
          <a:off x="4086225" y="8724900"/>
          <a:ext cx="87630" cy="171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951F031-F222-4C22-BFA1-9F7A45B3AAFA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741290</xdr:colOff>
      <xdr:row>26</xdr:row>
      <xdr:rowOff>167993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CA171AB-8053-45B0-9241-E1C624469D5E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741290</xdr:colOff>
      <xdr:row>26</xdr:row>
      <xdr:rowOff>167993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C177FB15-5709-470B-AFD3-CBCBC6CE5F9E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739140</xdr:colOff>
      <xdr:row>26</xdr:row>
      <xdr:rowOff>167993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FDF0755-9ED7-4B06-BCB5-B3651C2A3851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739140</xdr:colOff>
      <xdr:row>26</xdr:row>
      <xdr:rowOff>167993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1FCFEFA6-DDEE-41C9-9A35-2ADC27454C57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746556</xdr:colOff>
      <xdr:row>26</xdr:row>
      <xdr:rowOff>175183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525DA131-1D27-4914-9AD2-FE206F51513C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746556</xdr:colOff>
      <xdr:row>26</xdr:row>
      <xdr:rowOff>175183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8B9B997C-CB7F-4565-AEFC-2D65C511F66B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171382</xdr:colOff>
      <xdr:row>26</xdr:row>
      <xdr:rowOff>175183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84A8D29-B29F-4E53-A9C0-30A87232F25C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243772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171382</xdr:colOff>
      <xdr:row>26</xdr:row>
      <xdr:rowOff>175183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F0432E-5006-4C91-A59D-7841FE12233F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243772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744855</xdr:colOff>
      <xdr:row>26</xdr:row>
      <xdr:rowOff>175183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D8DCF80D-798C-4C1E-BE6C-DA7437F8AD2C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744855</xdr:colOff>
      <xdr:row>26</xdr:row>
      <xdr:rowOff>175183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4EA62DED-0BBA-4768-AD6F-E0718E017102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435156</xdr:colOff>
      <xdr:row>26</xdr:row>
      <xdr:rowOff>175183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4248838C-5083-4D47-BED3-2E9076BB3770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49611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435156</xdr:colOff>
      <xdr:row>26</xdr:row>
      <xdr:rowOff>175183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1C982F84-937E-4C9D-80D4-3DBBF67853B3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49611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52667</xdr:colOff>
      <xdr:row>3</xdr:row>
      <xdr:rowOff>0</xdr:rowOff>
    </xdr:from>
    <xdr:to>
      <xdr:col>11</xdr:col>
      <xdr:colOff>601133</xdr:colOff>
      <xdr:row>3</xdr:row>
      <xdr:rowOff>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8D64510-59E6-4E13-B78F-0D7B77CCBEB7}"/>
            </a:ext>
          </a:extLst>
        </xdr:cNvPr>
        <xdr:cNvCxnSpPr/>
      </xdr:nvCxnSpPr>
      <xdr:spPr>
        <a:xfrm flipV="1">
          <a:off x="8305127" y="1143000"/>
          <a:ext cx="3276426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55389</xdr:colOff>
      <xdr:row>4</xdr:row>
      <xdr:rowOff>372533</xdr:rowOff>
    </xdr:from>
    <xdr:to>
      <xdr:col>11</xdr:col>
      <xdr:colOff>618066</xdr:colOff>
      <xdr:row>4</xdr:row>
      <xdr:rowOff>380993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FE6D2EF8-60B4-4CE3-AF4B-F6A05540C62E}"/>
            </a:ext>
          </a:extLst>
        </xdr:cNvPr>
        <xdr:cNvCxnSpPr/>
      </xdr:nvCxnSpPr>
      <xdr:spPr>
        <a:xfrm flipV="1">
          <a:off x="8307849" y="1894628"/>
          <a:ext cx="3294447" cy="1036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61439</xdr:colOff>
      <xdr:row>6</xdr:row>
      <xdr:rowOff>50801</xdr:rowOff>
    </xdr:from>
    <xdr:to>
      <xdr:col>11</xdr:col>
      <xdr:colOff>609600</xdr:colOff>
      <xdr:row>6</xdr:row>
      <xdr:rowOff>61981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5F5B6D52-CB32-4F45-B999-AB0C13AF6DB9}"/>
            </a:ext>
          </a:extLst>
        </xdr:cNvPr>
        <xdr:cNvCxnSpPr/>
      </xdr:nvCxnSpPr>
      <xdr:spPr>
        <a:xfrm flipV="1">
          <a:off x="8306279" y="2340611"/>
          <a:ext cx="3285646" cy="356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47228</xdr:colOff>
      <xdr:row>7</xdr:row>
      <xdr:rowOff>0</xdr:rowOff>
    </xdr:from>
    <xdr:to>
      <xdr:col>11</xdr:col>
      <xdr:colOff>618066</xdr:colOff>
      <xdr:row>7</xdr:row>
      <xdr:rowOff>5432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DE062FB2-83F7-49A1-9999-D264E7321FDF}"/>
            </a:ext>
          </a:extLst>
        </xdr:cNvPr>
        <xdr:cNvCxnSpPr/>
      </xdr:nvCxnSpPr>
      <xdr:spPr>
        <a:xfrm flipV="1">
          <a:off x="8297783" y="2667000"/>
          <a:ext cx="3304513" cy="733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18756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44326AAB-14F7-4DA6-8AF3-FAEAD16F245C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18755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EBBF354B-F29F-4FDB-B5D1-21083A42CDA9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19232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FAE5E79E-941D-489C-A04A-409E2402E699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4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18755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E6089D2A-02B7-4D4A-809D-A7214D85FC7D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58842</xdr:colOff>
      <xdr:row>25</xdr:row>
      <xdr:rowOff>19232</xdr:rowOff>
    </xdr:to>
    <xdr:sp macro="" textlink="">
      <xdr:nvSpPr>
        <xdr:cNvPr id="25" name="Text Box 14">
          <a:extLst>
            <a:ext uri="{FF2B5EF4-FFF2-40B4-BE49-F238E27FC236}">
              <a16:creationId xmlns:a16="http://schemas.microsoft.com/office/drawing/2014/main" id="{BEC01E68-F5DE-4A0D-A98E-78127EB4F335}"/>
            </a:ext>
          </a:extLst>
        </xdr:cNvPr>
        <xdr:cNvSpPr txBox="1">
          <a:spLocks noChangeArrowheads="1"/>
        </xdr:cNvSpPr>
      </xdr:nvSpPr>
      <xdr:spPr bwMode="auto">
        <a:xfrm>
          <a:off x="11477625" y="8267700"/>
          <a:ext cx="230292" cy="24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18755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5F5D409D-5D6D-45B4-9B02-925581625443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18756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39F826BD-B449-4FE3-ACE9-1E105D2AE120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18755</xdr:rowOff>
    </xdr:to>
    <xdr:sp macro="" textlink="">
      <xdr:nvSpPr>
        <xdr:cNvPr id="28" name="Text Box 17">
          <a:extLst>
            <a:ext uri="{FF2B5EF4-FFF2-40B4-BE49-F238E27FC236}">
              <a16:creationId xmlns:a16="http://schemas.microsoft.com/office/drawing/2014/main" id="{609D6F58-E56A-48A2-82DD-9A3519B2639B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19232</xdr:rowOff>
    </xdr:to>
    <xdr:sp macro="" textlink="">
      <xdr:nvSpPr>
        <xdr:cNvPr id="29" name="Text Box 18">
          <a:extLst>
            <a:ext uri="{FF2B5EF4-FFF2-40B4-BE49-F238E27FC236}">
              <a16:creationId xmlns:a16="http://schemas.microsoft.com/office/drawing/2014/main" id="{0F715ACF-BF4C-43EE-BB93-33A831C0C2B2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114300" cy="24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18755</xdr:rowOff>
    </xdr:to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761E77E3-A2F4-446D-93BE-B80A19FE98BC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18755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id="{720E45DA-3F3B-4B6F-B50A-9302B50B8008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59107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91D2193-7B73-43FA-B441-9CB30A0CB617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59106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BA439A7D-A90F-46B5-93EB-04047F9B355D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53868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E4AE5F45-5CA4-4650-95E4-E8043E2552DB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8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59106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55AABC1C-84B9-4C59-83EA-19DCACCEF537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58843</xdr:colOff>
      <xdr:row>25</xdr:row>
      <xdr:rowOff>53868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3D0983EB-4C50-4A48-B05B-3D46BA5B3B14}"/>
            </a:ext>
          </a:extLst>
        </xdr:cNvPr>
        <xdr:cNvSpPr txBox="1">
          <a:spLocks noChangeArrowheads="1"/>
        </xdr:cNvSpPr>
      </xdr:nvSpPr>
      <xdr:spPr bwMode="auto">
        <a:xfrm>
          <a:off x="11477625" y="8267700"/>
          <a:ext cx="230293" cy="28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59106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77E71ABB-B2D6-4951-9BE8-88FCF31AEB89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59107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FD0C745F-C7A7-485F-8730-A741D228BC54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59106</xdr:rowOff>
    </xdr:to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4628EADC-4C36-496A-8848-F81232A8CD2A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53868</xdr:rowOff>
    </xdr:to>
    <xdr:sp macro="" textlink="">
      <xdr:nvSpPr>
        <xdr:cNvPr id="40" name="Text Box 18">
          <a:extLst>
            <a:ext uri="{FF2B5EF4-FFF2-40B4-BE49-F238E27FC236}">
              <a16:creationId xmlns:a16="http://schemas.microsoft.com/office/drawing/2014/main" id="{B66487DD-0950-4D33-920C-E7F8DC8B0A14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114300" cy="28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59106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570D562B-92FC-4C4F-86C7-58985B2C362A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59106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B0DFE34B-F557-41BD-ADB1-E3D39F0D1AB4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72914</xdr:rowOff>
    </xdr:to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6D2A76F5-D3D8-4C47-80E9-B6837DD341CD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238B040-688D-4069-8AB2-F487B72CE309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60055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F8997F98-9E06-4B66-B00D-5DA37A83550C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8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A7BDE437-0D6D-4E56-A246-3E07DEF13B8E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58842</xdr:colOff>
      <xdr:row>25</xdr:row>
      <xdr:rowOff>60055</xdr:rowOff>
    </xdr:to>
    <xdr:sp macro="" textlink="">
      <xdr:nvSpPr>
        <xdr:cNvPr id="47" name="Text Box 14">
          <a:extLst>
            <a:ext uri="{FF2B5EF4-FFF2-40B4-BE49-F238E27FC236}">
              <a16:creationId xmlns:a16="http://schemas.microsoft.com/office/drawing/2014/main" id="{7191B240-B84F-4B98-A3A3-7BA7776DBC3C}"/>
            </a:ext>
          </a:extLst>
        </xdr:cNvPr>
        <xdr:cNvSpPr txBox="1">
          <a:spLocks noChangeArrowheads="1"/>
        </xdr:cNvSpPr>
      </xdr:nvSpPr>
      <xdr:spPr bwMode="auto">
        <a:xfrm>
          <a:off x="11477625" y="8267700"/>
          <a:ext cx="230292" cy="28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F39AFF81-B9B9-45C4-A158-A38519EFB318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72914</xdr:rowOff>
    </xdr:to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9F2FE9C6-BB32-4969-AFCE-0F34D19F2E66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72913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4F692627-5E2C-4206-8705-5B563121ED55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60055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3D1DEC67-3184-4993-95E6-203E66344376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114300" cy="28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44F0C0C5-A419-4FBE-9E8A-9DAE612CC910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E9E24494-5776-464A-86D0-1497E38CEC91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76915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D4794264-A271-4A1B-BF22-078B36949F40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03DC39F3-EBF5-4018-91F3-2B891D8CE0CD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56436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DBFF30C1-3BC1-4174-9309-B64FE96819D9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8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7" name="Text Box 13">
          <a:extLst>
            <a:ext uri="{FF2B5EF4-FFF2-40B4-BE49-F238E27FC236}">
              <a16:creationId xmlns:a16="http://schemas.microsoft.com/office/drawing/2014/main" id="{28957088-8F09-40C2-B1FB-A4090C27A23D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58238</xdr:colOff>
      <xdr:row>25</xdr:row>
      <xdr:rowOff>56436</xdr:rowOff>
    </xdr:to>
    <xdr:sp macro="" textlink="">
      <xdr:nvSpPr>
        <xdr:cNvPr id="58" name="Text Box 14">
          <a:extLst>
            <a:ext uri="{FF2B5EF4-FFF2-40B4-BE49-F238E27FC236}">
              <a16:creationId xmlns:a16="http://schemas.microsoft.com/office/drawing/2014/main" id="{547BAE72-DC5D-4061-BE83-CA906D6DE949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229688" cy="28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D59054EB-C8E2-4F1F-8BA8-4CA131BA14D8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76915</xdr:rowOff>
    </xdr:to>
    <xdr:sp macro="" textlink="">
      <xdr:nvSpPr>
        <xdr:cNvPr id="60" name="Text Box 16">
          <a:extLst>
            <a:ext uri="{FF2B5EF4-FFF2-40B4-BE49-F238E27FC236}">
              <a16:creationId xmlns:a16="http://schemas.microsoft.com/office/drawing/2014/main" id="{E2E17CC2-72AA-4023-BAE8-AF92020212FB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76914</xdr:rowOff>
    </xdr:to>
    <xdr:sp macro="" textlink="">
      <xdr:nvSpPr>
        <xdr:cNvPr id="61" name="Text Box 17">
          <a:extLst>
            <a:ext uri="{FF2B5EF4-FFF2-40B4-BE49-F238E27FC236}">
              <a16:creationId xmlns:a16="http://schemas.microsoft.com/office/drawing/2014/main" id="{403AAEB3-D81B-42C6-98CD-3F945DBD94EE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56436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67668817-01B7-4F33-AAEA-4C9259BC3579}"/>
            </a:ext>
          </a:extLst>
        </xdr:cNvPr>
        <xdr:cNvSpPr txBox="1">
          <a:spLocks noChangeArrowheads="1"/>
        </xdr:cNvSpPr>
      </xdr:nvSpPr>
      <xdr:spPr bwMode="auto">
        <a:xfrm>
          <a:off x="10144125" y="8267700"/>
          <a:ext cx="114300" cy="28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FEE51D73-2217-4516-8428-0978F6A8F95C}"/>
            </a:ext>
          </a:extLst>
        </xdr:cNvPr>
        <xdr:cNvSpPr txBox="1">
          <a:spLocks noChangeArrowheads="1"/>
        </xdr:cNvSpPr>
      </xdr:nvSpPr>
      <xdr:spPr bwMode="auto">
        <a:xfrm>
          <a:off x="98393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64" name="Text Box 20">
          <a:extLst>
            <a:ext uri="{FF2B5EF4-FFF2-40B4-BE49-F238E27FC236}">
              <a16:creationId xmlns:a16="http://schemas.microsoft.com/office/drawing/2014/main" id="{4DC6B585-CF12-4738-BFCC-CEC09830234C}"/>
            </a:ext>
          </a:extLst>
        </xdr:cNvPr>
        <xdr:cNvSpPr txBox="1">
          <a:spLocks noChangeArrowheads="1"/>
        </xdr:cNvSpPr>
      </xdr:nvSpPr>
      <xdr:spPr bwMode="auto">
        <a:xfrm>
          <a:off x="98393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59034</xdr:rowOff>
    </xdr:to>
    <xdr:sp macro="" textlink="">
      <xdr:nvSpPr>
        <xdr:cNvPr id="65" name="Text Box 10">
          <a:extLst>
            <a:ext uri="{FF2B5EF4-FFF2-40B4-BE49-F238E27FC236}">
              <a16:creationId xmlns:a16="http://schemas.microsoft.com/office/drawing/2014/main" id="{37626F5E-F2D7-44A4-B726-AC2BCBD6ADB4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59033</xdr:rowOff>
    </xdr:to>
    <xdr:sp macro="" textlink="">
      <xdr:nvSpPr>
        <xdr:cNvPr id="66" name="Text Box 11">
          <a:extLst>
            <a:ext uri="{FF2B5EF4-FFF2-40B4-BE49-F238E27FC236}">
              <a16:creationId xmlns:a16="http://schemas.microsoft.com/office/drawing/2014/main" id="{D988194C-AE1F-4823-9143-DB9574943414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21410</xdr:rowOff>
    </xdr:to>
    <xdr:sp macro="" textlink="">
      <xdr:nvSpPr>
        <xdr:cNvPr id="67" name="Text Box 12">
          <a:extLst>
            <a:ext uri="{FF2B5EF4-FFF2-40B4-BE49-F238E27FC236}">
              <a16:creationId xmlns:a16="http://schemas.microsoft.com/office/drawing/2014/main" id="{C0C041F2-AA95-4D6C-8EF1-13524D0589C5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5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59033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659EA7B5-1293-4B49-8815-1E5BDA02F8EE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58238</xdr:colOff>
      <xdr:row>25</xdr:row>
      <xdr:rowOff>21410</xdr:rowOff>
    </xdr:to>
    <xdr:sp macro="" textlink="">
      <xdr:nvSpPr>
        <xdr:cNvPr id="69" name="Text Box 14">
          <a:extLst>
            <a:ext uri="{FF2B5EF4-FFF2-40B4-BE49-F238E27FC236}">
              <a16:creationId xmlns:a16="http://schemas.microsoft.com/office/drawing/2014/main" id="{481C7DFB-B6F4-4C8E-828B-E367BDA7E086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229688" cy="25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59034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883EB5DB-41F6-443B-A6D5-4BF33F752032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59033</xdr:rowOff>
    </xdr:to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12FA19D8-FCFE-4F4A-8116-333D0D0CFFAC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21410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22FFB6CE-F606-42FF-A287-D826B3F6837E}"/>
            </a:ext>
          </a:extLst>
        </xdr:cNvPr>
        <xdr:cNvSpPr txBox="1">
          <a:spLocks noChangeArrowheads="1"/>
        </xdr:cNvSpPr>
      </xdr:nvSpPr>
      <xdr:spPr bwMode="auto">
        <a:xfrm>
          <a:off x="10144125" y="8267700"/>
          <a:ext cx="114300" cy="25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59033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EFC80DE7-6278-4966-BC5C-680776F83105}"/>
            </a:ext>
          </a:extLst>
        </xdr:cNvPr>
        <xdr:cNvSpPr txBox="1">
          <a:spLocks noChangeArrowheads="1"/>
        </xdr:cNvSpPr>
      </xdr:nvSpPr>
      <xdr:spPr bwMode="auto">
        <a:xfrm>
          <a:off x="983932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59033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F632407B-3981-474B-8D43-B1E1CFF325FE}"/>
            </a:ext>
          </a:extLst>
        </xdr:cNvPr>
        <xdr:cNvSpPr txBox="1">
          <a:spLocks noChangeArrowheads="1"/>
        </xdr:cNvSpPr>
      </xdr:nvSpPr>
      <xdr:spPr bwMode="auto">
        <a:xfrm>
          <a:off x="983932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97155</xdr:colOff>
      <xdr:row>26</xdr:row>
      <xdr:rowOff>171557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F6BC323A-EB5F-4E57-B374-8349AF8AA689}"/>
            </a:ext>
          </a:extLst>
        </xdr:cNvPr>
        <xdr:cNvSpPr txBox="1">
          <a:spLocks noChangeArrowheads="1"/>
        </xdr:cNvSpPr>
      </xdr:nvSpPr>
      <xdr:spPr bwMode="auto">
        <a:xfrm>
          <a:off x="4086225" y="8724900"/>
          <a:ext cx="102870" cy="171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95250</xdr:colOff>
      <xdr:row>26</xdr:row>
      <xdr:rowOff>171345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DED174D7-17A8-48EB-8D57-4A29CDB11A98}"/>
            </a:ext>
          </a:extLst>
        </xdr:cNvPr>
        <xdr:cNvSpPr txBox="1">
          <a:spLocks noChangeArrowheads="1"/>
        </xdr:cNvSpPr>
      </xdr:nvSpPr>
      <xdr:spPr bwMode="auto">
        <a:xfrm>
          <a:off x="4086225" y="8724900"/>
          <a:ext cx="87630" cy="171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60C1EB0E-7056-4538-A0CD-9FF0E629F789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741290</xdr:colOff>
      <xdr:row>26</xdr:row>
      <xdr:rowOff>167993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F2A5B52A-FE0F-4D9B-82E8-F61845510D50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741290</xdr:colOff>
      <xdr:row>26</xdr:row>
      <xdr:rowOff>167993</xdr:rowOff>
    </xdr:to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D0B10BD7-3E03-4B87-82A7-4EA944713506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739140</xdr:colOff>
      <xdr:row>26</xdr:row>
      <xdr:rowOff>167993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2956C12E-5161-4AA8-936C-F14FA23381E8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739140</xdr:colOff>
      <xdr:row>26</xdr:row>
      <xdr:rowOff>167993</xdr:rowOff>
    </xdr:to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BF773718-B00C-4611-A932-EE19776875BE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746556</xdr:colOff>
      <xdr:row>26</xdr:row>
      <xdr:rowOff>175183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8CDB4226-E8D6-4DF0-811F-FA56286FDCF1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746556</xdr:colOff>
      <xdr:row>26</xdr:row>
      <xdr:rowOff>175183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E288F2CE-6139-409F-879A-151E9BCF18C0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171382</xdr:colOff>
      <xdr:row>26</xdr:row>
      <xdr:rowOff>175183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8302719-F7CB-4E92-B999-4EFED9199C3A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243772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171382</xdr:colOff>
      <xdr:row>26</xdr:row>
      <xdr:rowOff>175183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90F6477F-28E2-4009-9394-285A33DFD949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243772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744855</xdr:colOff>
      <xdr:row>26</xdr:row>
      <xdr:rowOff>175183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A0BA68AC-C165-498F-81C9-B7EBFCCB0846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744855</xdr:colOff>
      <xdr:row>26</xdr:row>
      <xdr:rowOff>175183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9AB3C58B-0BD1-45FF-9701-B429D68946EF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435156</xdr:colOff>
      <xdr:row>26</xdr:row>
      <xdr:rowOff>175183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966F8E1-93FB-4F0C-A9F2-16D3D2327BE9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49611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435156</xdr:colOff>
      <xdr:row>26</xdr:row>
      <xdr:rowOff>175183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1628EDEF-4D8A-4B74-A9BE-F9C585CA68F4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49611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18756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DACF0E62-7073-472E-88D6-0354CE9EE9F7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18755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4E92EB84-EE70-46FD-97C7-761D02D8259B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19232</xdr:rowOff>
    </xdr:to>
    <xdr:sp macro="" textlink="">
      <xdr:nvSpPr>
        <xdr:cNvPr id="92" name="Text Box 12">
          <a:extLst>
            <a:ext uri="{FF2B5EF4-FFF2-40B4-BE49-F238E27FC236}">
              <a16:creationId xmlns:a16="http://schemas.microsoft.com/office/drawing/2014/main" id="{A2C9FEC3-B695-471F-9D8C-EC6AEBFCC8A7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4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18755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A04E16A4-C2E2-415C-99AE-D8127B3C1AF8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58842</xdr:colOff>
      <xdr:row>25</xdr:row>
      <xdr:rowOff>19232</xdr:rowOff>
    </xdr:to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415FC356-6E8C-487B-9A92-B80BB2B9E5F9}"/>
            </a:ext>
          </a:extLst>
        </xdr:cNvPr>
        <xdr:cNvSpPr txBox="1">
          <a:spLocks noChangeArrowheads="1"/>
        </xdr:cNvSpPr>
      </xdr:nvSpPr>
      <xdr:spPr bwMode="auto">
        <a:xfrm>
          <a:off x="11477625" y="8267700"/>
          <a:ext cx="230292" cy="24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18755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28F3FD8E-970C-435B-8642-6CE127DCF405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18756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B3C10671-877B-4227-8E01-ED5128F4D94F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258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18755</xdr:rowOff>
    </xdr:to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B0FF3913-A670-4E7B-AAEF-3982E7D1F05B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19232</xdr:rowOff>
    </xdr:to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D0B72F4C-5FC9-4001-9705-0DC2199E2798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114300" cy="24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18755</xdr:rowOff>
    </xdr:to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C8E67258-B54F-449E-B1B5-F0D8D8BD64C2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18755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E8D9DADB-0A8C-4084-BC21-B5191A11D952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25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59107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D79063A6-F28B-494F-B7FE-CA37AD8F4E32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59106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40A51A32-B131-45E3-AEDC-26F37684950F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53868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5C4EC0CD-3C3A-43B2-AD8B-9B738B3D53F0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8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59106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80BFB071-8A56-45E4-B621-7DA77917FCBE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58843</xdr:colOff>
      <xdr:row>25</xdr:row>
      <xdr:rowOff>53868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099F0733-BD35-458E-86E3-9E05E6B99695}"/>
            </a:ext>
          </a:extLst>
        </xdr:cNvPr>
        <xdr:cNvSpPr txBox="1">
          <a:spLocks noChangeArrowheads="1"/>
        </xdr:cNvSpPr>
      </xdr:nvSpPr>
      <xdr:spPr bwMode="auto">
        <a:xfrm>
          <a:off x="11477625" y="8267700"/>
          <a:ext cx="230293" cy="28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59106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7F5F92FD-FA88-4E9C-80DF-E231489A700D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59107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CC19E11C-7787-40CF-B520-825C62BB4D41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293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59106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85B07C6-170A-485B-AC00-0193A41CABA9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53868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3ED04707-548F-4346-B75D-A943E007CAF8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114300" cy="282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59106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2B60AA66-4114-4758-861A-B072F011F4EA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59106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id="{CC2825D3-B60F-467B-86DE-CC3C184B031D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29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72914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AEB218C4-8CD3-413C-9571-AA023F6513CB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DA513C6A-FEDF-4950-9331-FA927BCB5B78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60055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E2C50447-E218-40BB-A2EE-4B0F94F48A84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8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AF14F857-02EF-4DF8-BDF0-7147618C5E28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24</xdr:row>
      <xdr:rowOff>0</xdr:rowOff>
    </xdr:from>
    <xdr:to>
      <xdr:col>12</xdr:col>
      <xdr:colOff>58842</xdr:colOff>
      <xdr:row>25</xdr:row>
      <xdr:rowOff>60055</xdr:rowOff>
    </xdr:to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5C298991-DB18-4E66-8701-D15E7AAF5299}"/>
            </a:ext>
          </a:extLst>
        </xdr:cNvPr>
        <xdr:cNvSpPr txBox="1">
          <a:spLocks noChangeArrowheads="1"/>
        </xdr:cNvSpPr>
      </xdr:nvSpPr>
      <xdr:spPr bwMode="auto">
        <a:xfrm>
          <a:off x="11477625" y="8267700"/>
          <a:ext cx="230292" cy="28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72913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EA4D96CE-92CE-4C88-AC7D-4425D9EEB61D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72914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119CA919-C1C5-4EDB-B9C1-0152BFA26A3B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301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114300</xdr:colOff>
      <xdr:row>25</xdr:row>
      <xdr:rowOff>72913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A1C65B6A-C8B3-46F7-A772-8D963388D7D3}"/>
            </a:ext>
          </a:extLst>
        </xdr:cNvPr>
        <xdr:cNvSpPr txBox="1">
          <a:spLocks noChangeArrowheads="1"/>
        </xdr:cNvSpPr>
      </xdr:nvSpPr>
      <xdr:spPr bwMode="auto">
        <a:xfrm>
          <a:off x="1098232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10</xdr:col>
      <xdr:colOff>609600</xdr:colOff>
      <xdr:row>25</xdr:row>
      <xdr:rowOff>60055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F9B3FECF-C9A1-4839-A1EB-A45149DB754B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114300" cy="28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B0C13B07-684E-4E03-A1D3-6A8A1A8D9D48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24</xdr:row>
      <xdr:rowOff>0</xdr:rowOff>
    </xdr:from>
    <xdr:to>
      <xdr:col>10</xdr:col>
      <xdr:colOff>304800</xdr:colOff>
      <xdr:row>25</xdr:row>
      <xdr:rowOff>72913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2CE94340-C0AE-42A4-9363-C571A7524AA3}"/>
            </a:ext>
          </a:extLst>
        </xdr:cNvPr>
        <xdr:cNvSpPr txBox="1">
          <a:spLocks noChangeArrowheads="1"/>
        </xdr:cNvSpPr>
      </xdr:nvSpPr>
      <xdr:spPr bwMode="auto">
        <a:xfrm>
          <a:off x="10506075" y="8267700"/>
          <a:ext cx="114300" cy="30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76915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FA4ACE34-8A8F-4670-9BE9-D671402E49F5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01588531-1BBF-479B-B0D8-BD832B5F33CB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56436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20F05F9A-4E64-423A-A611-4BB7885898D4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8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37D4DDEE-E606-4E79-A025-945E296C06C9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58238</xdr:colOff>
      <xdr:row>25</xdr:row>
      <xdr:rowOff>56436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167EEF19-F783-4795-A529-6740A76B29C3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229688" cy="28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76914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2A8FE393-1DFC-4945-97DE-F5576187AFAC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76915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68E3CEA3-33DC-4EF4-A1B3-11DBB31493F5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5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76914</xdr:rowOff>
    </xdr:to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7834D1EB-2879-4E2F-BBBA-C9568280030F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56436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67CA7DE2-8E3B-49F7-BDE2-68727B457A76}"/>
            </a:ext>
          </a:extLst>
        </xdr:cNvPr>
        <xdr:cNvSpPr txBox="1">
          <a:spLocks noChangeArrowheads="1"/>
        </xdr:cNvSpPr>
      </xdr:nvSpPr>
      <xdr:spPr bwMode="auto">
        <a:xfrm>
          <a:off x="10144125" y="8267700"/>
          <a:ext cx="114300" cy="28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66A6CDB0-F214-48F4-8F93-269514DD85AE}"/>
            </a:ext>
          </a:extLst>
        </xdr:cNvPr>
        <xdr:cNvSpPr txBox="1">
          <a:spLocks noChangeArrowheads="1"/>
        </xdr:cNvSpPr>
      </xdr:nvSpPr>
      <xdr:spPr bwMode="auto">
        <a:xfrm>
          <a:off x="98393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76914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2154E07D-DB61-4A20-B045-2D7A0435A374}"/>
            </a:ext>
          </a:extLst>
        </xdr:cNvPr>
        <xdr:cNvSpPr txBox="1">
          <a:spLocks noChangeArrowheads="1"/>
        </xdr:cNvSpPr>
      </xdr:nvSpPr>
      <xdr:spPr bwMode="auto">
        <a:xfrm>
          <a:off x="9839325" y="8267700"/>
          <a:ext cx="114300" cy="30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59034</xdr:rowOff>
    </xdr:to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769851C1-9C67-4099-B76D-F6855436B7B1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59033</xdr:rowOff>
    </xdr:to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CF1AC68D-4DB6-4FD0-8CF7-58AD52274537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21410</xdr:rowOff>
    </xdr:to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52956C9D-1B3E-4B08-8358-D9FECE2F586A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5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114300</xdr:colOff>
      <xdr:row>25</xdr:row>
      <xdr:rowOff>59033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F5B5CDD1-44B9-447B-9144-E9B5F9C61118}"/>
            </a:ext>
          </a:extLst>
        </xdr:cNvPr>
        <xdr:cNvSpPr txBox="1">
          <a:spLocks noChangeArrowheads="1"/>
        </xdr:cNvSpPr>
      </xdr:nvSpPr>
      <xdr:spPr bwMode="auto">
        <a:xfrm>
          <a:off x="964882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24</xdr:row>
      <xdr:rowOff>0</xdr:rowOff>
    </xdr:from>
    <xdr:to>
      <xdr:col>11</xdr:col>
      <xdr:colOff>58238</xdr:colOff>
      <xdr:row>25</xdr:row>
      <xdr:rowOff>21410</xdr:rowOff>
    </xdr:to>
    <xdr:sp macro="" textlink="">
      <xdr:nvSpPr>
        <xdr:cNvPr id="138" name="Text Box 14">
          <a:extLst>
            <a:ext uri="{FF2B5EF4-FFF2-40B4-BE49-F238E27FC236}">
              <a16:creationId xmlns:a16="http://schemas.microsoft.com/office/drawing/2014/main" id="{09449690-A5F1-43DE-A006-E5118561C4F1}"/>
            </a:ext>
          </a:extLst>
        </xdr:cNvPr>
        <xdr:cNvSpPr txBox="1">
          <a:spLocks noChangeArrowheads="1"/>
        </xdr:cNvSpPr>
      </xdr:nvSpPr>
      <xdr:spPr bwMode="auto">
        <a:xfrm>
          <a:off x="10810875" y="8267700"/>
          <a:ext cx="229688" cy="25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59034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2A4E12FD-8418-4977-8559-84D57793A14A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76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114300</xdr:colOff>
      <xdr:row>25</xdr:row>
      <xdr:rowOff>59033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114567B7-0B7C-407E-A7CD-DC2A1C950507}"/>
            </a:ext>
          </a:extLst>
        </xdr:cNvPr>
        <xdr:cNvSpPr txBox="1">
          <a:spLocks noChangeArrowheads="1"/>
        </xdr:cNvSpPr>
      </xdr:nvSpPr>
      <xdr:spPr bwMode="auto">
        <a:xfrm>
          <a:off x="1031557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24</xdr:row>
      <xdr:rowOff>0</xdr:rowOff>
    </xdr:from>
    <xdr:to>
      <xdr:col>9</xdr:col>
      <xdr:colOff>609600</xdr:colOff>
      <xdr:row>25</xdr:row>
      <xdr:rowOff>21410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90AC2D1C-D92C-4B87-9703-49D4C454BB44}"/>
            </a:ext>
          </a:extLst>
        </xdr:cNvPr>
        <xdr:cNvSpPr txBox="1">
          <a:spLocks noChangeArrowheads="1"/>
        </xdr:cNvSpPr>
      </xdr:nvSpPr>
      <xdr:spPr bwMode="auto">
        <a:xfrm>
          <a:off x="10144125" y="8267700"/>
          <a:ext cx="114300" cy="25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59033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2500F1A0-C226-45E1-B06F-9A7560505093}"/>
            </a:ext>
          </a:extLst>
        </xdr:cNvPr>
        <xdr:cNvSpPr txBox="1">
          <a:spLocks noChangeArrowheads="1"/>
        </xdr:cNvSpPr>
      </xdr:nvSpPr>
      <xdr:spPr bwMode="auto">
        <a:xfrm>
          <a:off x="983932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24</xdr:row>
      <xdr:rowOff>0</xdr:rowOff>
    </xdr:from>
    <xdr:to>
      <xdr:col>9</xdr:col>
      <xdr:colOff>304800</xdr:colOff>
      <xdr:row>25</xdr:row>
      <xdr:rowOff>59033</xdr:rowOff>
    </xdr:to>
    <xdr:sp macro="" textlink="">
      <xdr:nvSpPr>
        <xdr:cNvPr id="143" name="Text Box 20">
          <a:extLst>
            <a:ext uri="{FF2B5EF4-FFF2-40B4-BE49-F238E27FC236}">
              <a16:creationId xmlns:a16="http://schemas.microsoft.com/office/drawing/2014/main" id="{2C2AAFAB-BF13-4098-B813-6436DD6FD2E7}"/>
            </a:ext>
          </a:extLst>
        </xdr:cNvPr>
        <xdr:cNvSpPr txBox="1">
          <a:spLocks noChangeArrowheads="1"/>
        </xdr:cNvSpPr>
      </xdr:nvSpPr>
      <xdr:spPr bwMode="auto">
        <a:xfrm>
          <a:off x="9839325" y="8267700"/>
          <a:ext cx="114300" cy="27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658374</xdr:colOff>
      <xdr:row>22</xdr:row>
      <xdr:rowOff>180129</xdr:rowOff>
    </xdr:from>
    <xdr:to>
      <xdr:col>11</xdr:col>
      <xdr:colOff>656862</xdr:colOff>
      <xdr:row>28</xdr:row>
      <xdr:rowOff>178308</xdr:rowOff>
    </xdr:to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ACAA748E-8520-46A1-9FEE-00C967F049B1}"/>
            </a:ext>
          </a:extLst>
        </xdr:cNvPr>
        <xdr:cNvGrpSpPr>
          <a:grpSpLocks noChangeAspect="1"/>
        </xdr:cNvGrpSpPr>
      </xdr:nvGrpSpPr>
      <xdr:grpSpPr>
        <a:xfrm>
          <a:off x="9654600" y="8029545"/>
          <a:ext cx="1998738" cy="1384203"/>
          <a:chOff x="9290130" y="16401930"/>
          <a:chExt cx="2352435" cy="1403007"/>
        </a:xfrm>
      </xdr:grpSpPr>
      <xdr:sp macro="" textlink="">
        <xdr:nvSpPr>
          <xdr:cNvPr id="145" name="正方形/長方形 144">
            <a:extLst>
              <a:ext uri="{FF2B5EF4-FFF2-40B4-BE49-F238E27FC236}">
                <a16:creationId xmlns:a16="http://schemas.microsoft.com/office/drawing/2014/main" id="{8A30DCDA-6DF2-B81E-B656-B241818BB71E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06602C7C-BE96-7ABB-3A5A-31257DBAA71B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F3B4DFF7-074B-B94D-8995-AB4D2CE5AE95}"/>
              </a:ext>
            </a:extLst>
          </xdr:cNvPr>
          <xdr:cNvCxnSpPr>
            <a:stCxn id="145" idx="0"/>
            <a:endCxn id="145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5A147868-ED17-B474-370D-9C7358C41484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2F40A2AB-D444-4D96-5FE3-98B459787F0C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97155</xdr:colOff>
      <xdr:row>26</xdr:row>
      <xdr:rowOff>171557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39C86F5-0BC1-4419-BB57-8D5AAE81AE80}"/>
            </a:ext>
          </a:extLst>
        </xdr:cNvPr>
        <xdr:cNvSpPr txBox="1">
          <a:spLocks noChangeArrowheads="1"/>
        </xdr:cNvSpPr>
      </xdr:nvSpPr>
      <xdr:spPr bwMode="auto">
        <a:xfrm>
          <a:off x="4086225" y="8724900"/>
          <a:ext cx="102870" cy="171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95250</xdr:colOff>
      <xdr:row>26</xdr:row>
      <xdr:rowOff>171345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94E00DA-A38E-4321-A98D-3C9BF40EBFF5}"/>
            </a:ext>
          </a:extLst>
        </xdr:cNvPr>
        <xdr:cNvSpPr txBox="1">
          <a:spLocks noChangeArrowheads="1"/>
        </xdr:cNvSpPr>
      </xdr:nvSpPr>
      <xdr:spPr bwMode="auto">
        <a:xfrm>
          <a:off x="4086225" y="8724900"/>
          <a:ext cx="87630" cy="171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F6395CE1-91B9-41AB-BDAB-AB3CAE1561A7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741290</xdr:colOff>
      <xdr:row>26</xdr:row>
      <xdr:rowOff>167993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C122743-50AC-42D9-A17E-48DDD3AC524E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741290</xdr:colOff>
      <xdr:row>26</xdr:row>
      <xdr:rowOff>167993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EC0FCB91-791D-4277-92CC-CD1AB10E9327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739140</xdr:colOff>
      <xdr:row>26</xdr:row>
      <xdr:rowOff>167993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22F0C847-EFB4-41FF-B76F-04506652F1A2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739140</xdr:colOff>
      <xdr:row>26</xdr:row>
      <xdr:rowOff>167993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1815616C-A538-4518-83A6-2C2042B9B508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746556</xdr:colOff>
      <xdr:row>26</xdr:row>
      <xdr:rowOff>175183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A1112ACB-BD18-4998-94AC-7D703DF1891C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746556</xdr:colOff>
      <xdr:row>26</xdr:row>
      <xdr:rowOff>175183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4AE24D75-E36C-42D6-A4A2-A98DDA40D672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175183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A419D731-05CB-4661-BA40-307CCC0AA657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290417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175183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5722E8C5-829D-4DD6-9DCD-2D0DC527BFC7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290417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744855</xdr:colOff>
      <xdr:row>26</xdr:row>
      <xdr:rowOff>175183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8FDD1481-3DE4-45DE-81EF-EC1E23DA5C3B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744855</xdr:colOff>
      <xdr:row>26</xdr:row>
      <xdr:rowOff>175183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148F6670-506A-442C-974F-899424EC8943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398255</xdr:colOff>
      <xdr:row>26</xdr:row>
      <xdr:rowOff>175183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C114AE5B-2130-4CB1-85DF-3F17302FFE34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4592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398255</xdr:colOff>
      <xdr:row>26</xdr:row>
      <xdr:rowOff>175183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B151A48D-0E79-476F-9EDE-19658BAE3F3E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4592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97155</xdr:colOff>
      <xdr:row>26</xdr:row>
      <xdr:rowOff>171557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88AAEEAF-C14F-46C5-B3E5-27F6A7C649A6}"/>
            </a:ext>
          </a:extLst>
        </xdr:cNvPr>
        <xdr:cNvSpPr txBox="1">
          <a:spLocks noChangeArrowheads="1"/>
        </xdr:cNvSpPr>
      </xdr:nvSpPr>
      <xdr:spPr bwMode="auto">
        <a:xfrm>
          <a:off x="4086225" y="8724900"/>
          <a:ext cx="102870" cy="171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95250</xdr:colOff>
      <xdr:row>26</xdr:row>
      <xdr:rowOff>171345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13B1513F-49D9-4CD4-B08A-765E5BE09AF7}"/>
            </a:ext>
          </a:extLst>
        </xdr:cNvPr>
        <xdr:cNvSpPr txBox="1">
          <a:spLocks noChangeArrowheads="1"/>
        </xdr:cNvSpPr>
      </xdr:nvSpPr>
      <xdr:spPr bwMode="auto">
        <a:xfrm>
          <a:off x="4086225" y="8724900"/>
          <a:ext cx="87630" cy="171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26</xdr:row>
      <xdr:rowOff>0</xdr:rowOff>
    </xdr:from>
    <xdr:ext cx="66675" cy="20955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FF19F5A4-4C8A-4325-ACFB-6D825322F88B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26</xdr:row>
      <xdr:rowOff>0</xdr:rowOff>
    </xdr:from>
    <xdr:to>
      <xdr:col>4</xdr:col>
      <xdr:colOff>741290</xdr:colOff>
      <xdr:row>26</xdr:row>
      <xdr:rowOff>167993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1D04B639-C69A-4083-A180-2217794F7248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741290</xdr:colOff>
      <xdr:row>26</xdr:row>
      <xdr:rowOff>167993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7FBDFCB0-CDC2-4226-A1E8-8518D8F68AF3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977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739140</xdr:colOff>
      <xdr:row>26</xdr:row>
      <xdr:rowOff>167993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AF63972E-F539-4535-89B8-BAA4F12F1A20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739140</xdr:colOff>
      <xdr:row>26</xdr:row>
      <xdr:rowOff>167993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53C4EB57-F705-40AC-B94C-4324088EE4D1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0" cy="158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746556</xdr:colOff>
      <xdr:row>26</xdr:row>
      <xdr:rowOff>175183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4FEB7581-BAE0-4B0C-8B9A-2C2281CC9152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4</xdr:col>
      <xdr:colOff>746556</xdr:colOff>
      <xdr:row>26</xdr:row>
      <xdr:rowOff>175183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6F7368DE-9550-44D8-9952-88303FDAFA06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175183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BFEB3B98-ED7C-4229-A0BF-8254C63C6CFA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290417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26</xdr:row>
      <xdr:rowOff>0</xdr:rowOff>
    </xdr:from>
    <xdr:to>
      <xdr:col>5</xdr:col>
      <xdr:colOff>229457</xdr:colOff>
      <xdr:row>26</xdr:row>
      <xdr:rowOff>175183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DB1E7113-0A21-49E6-9A8D-66F64A6902CA}"/>
            </a:ext>
          </a:extLst>
        </xdr:cNvPr>
        <xdr:cNvSpPr txBox="1">
          <a:spLocks noChangeArrowheads="1"/>
        </xdr:cNvSpPr>
      </xdr:nvSpPr>
      <xdr:spPr bwMode="auto">
        <a:xfrm>
          <a:off x="3225165" y="8724900"/>
          <a:ext cx="290417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744855</xdr:colOff>
      <xdr:row>26</xdr:row>
      <xdr:rowOff>175183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973141AA-6823-4BA4-904A-633C7AEAC9B8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5</xdr:col>
      <xdr:colOff>744855</xdr:colOff>
      <xdr:row>26</xdr:row>
      <xdr:rowOff>175183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892A2AEC-3EC7-45E9-AFEE-E22CB0696B4F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398255</xdr:colOff>
      <xdr:row>26</xdr:row>
      <xdr:rowOff>175183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E9B4A319-20E0-4571-A06E-8E90B6884175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4592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26</xdr:row>
      <xdr:rowOff>0</xdr:rowOff>
    </xdr:from>
    <xdr:to>
      <xdr:col>6</xdr:col>
      <xdr:colOff>398255</xdr:colOff>
      <xdr:row>26</xdr:row>
      <xdr:rowOff>175183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900F7B6F-E6B9-4D45-ACBE-8454EDE66D27}"/>
            </a:ext>
          </a:extLst>
        </xdr:cNvPr>
        <xdr:cNvSpPr txBox="1">
          <a:spLocks noChangeArrowheads="1"/>
        </xdr:cNvSpPr>
      </xdr:nvSpPr>
      <xdr:spPr bwMode="auto">
        <a:xfrm>
          <a:off x="4025265" y="8724900"/>
          <a:ext cx="4592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19F5-2475-4445-8239-0480FE1D5A67}">
  <sheetPr codeName="Sheet41">
    <tabColor theme="5" tint="0.59999389629810485"/>
    <pageSetUpPr fitToPage="1"/>
  </sheetPr>
  <dimension ref="A1:L81"/>
  <sheetViews>
    <sheetView showGridLines="0" tabSelected="1" view="pageBreakPreview" zoomScale="70" zoomScaleNormal="80" zoomScaleSheetLayoutView="70" workbookViewId="0">
      <selection activeCell="G18" sqref="G18"/>
    </sheetView>
  </sheetViews>
  <sheetFormatPr defaultColWidth="8.09765625" defaultRowHeight="19.05" customHeight="1" x14ac:dyDescent="0.45"/>
  <cols>
    <col min="1" max="1" width="3.796875" style="129" customWidth="1"/>
    <col min="2" max="2" width="3.3984375" style="141" customWidth="1"/>
    <col min="3" max="3" width="13.19921875" style="141" customWidth="1"/>
    <col min="4" max="4" width="12.296875" style="129" customWidth="1"/>
    <col min="5" max="6" width="10.5" style="141" customWidth="1"/>
    <col min="7" max="7" width="54.59765625" style="141" customWidth="1"/>
    <col min="8" max="8" width="9.59765625" style="141" customWidth="1"/>
    <col min="9" max="12" width="8.796875" style="141" customWidth="1"/>
    <col min="13" max="16384" width="8.09765625" style="141"/>
  </cols>
  <sheetData>
    <row r="1" spans="1:12" s="7" customFormat="1" ht="30" customHeight="1" x14ac:dyDescent="0.45">
      <c r="A1" s="1"/>
      <c r="B1" s="2" t="s">
        <v>0</v>
      </c>
      <c r="C1" s="3"/>
      <c r="D1" s="3"/>
      <c r="E1" s="3"/>
      <c r="F1" s="4" t="s">
        <v>1</v>
      </c>
      <c r="G1" s="4"/>
      <c r="H1" s="5"/>
      <c r="I1" s="5"/>
      <c r="J1" s="6"/>
      <c r="L1" s="6">
        <v>547</v>
      </c>
    </row>
    <row r="2" spans="1:12" s="8" customFormat="1" ht="30" customHeight="1" x14ac:dyDescent="0.2">
      <c r="B2" s="9" t="s">
        <v>2</v>
      </c>
      <c r="C2" s="10"/>
      <c r="D2" s="11"/>
      <c r="E2" s="12"/>
      <c r="F2" s="13" t="s">
        <v>3</v>
      </c>
      <c r="G2" s="14" t="s">
        <v>4</v>
      </c>
      <c r="H2" s="15" t="s">
        <v>5</v>
      </c>
      <c r="I2" s="16"/>
      <c r="J2" s="16"/>
    </row>
    <row r="3" spans="1:12" s="8" customFormat="1" ht="30" customHeight="1" x14ac:dyDescent="0.2">
      <c r="B3" s="17" t="s">
        <v>6</v>
      </c>
      <c r="C3" s="18"/>
      <c r="D3" s="19">
        <f>F19</f>
        <v>0</v>
      </c>
      <c r="E3" s="20"/>
      <c r="F3" s="21" t="s">
        <v>7</v>
      </c>
      <c r="G3" s="22"/>
      <c r="H3" s="23"/>
      <c r="I3" s="16"/>
      <c r="J3" s="24"/>
      <c r="L3" s="24" t="s">
        <v>8</v>
      </c>
    </row>
    <row r="4" spans="1:12" s="8" customFormat="1" ht="30" customHeight="1" x14ac:dyDescent="0.2">
      <c r="B4" s="17" t="s">
        <v>9</v>
      </c>
      <c r="C4" s="18"/>
      <c r="D4" s="25"/>
      <c r="E4" s="26"/>
      <c r="F4" s="27" t="s">
        <v>10</v>
      </c>
      <c r="G4" s="28" t="s">
        <v>11</v>
      </c>
      <c r="H4" s="15" t="s">
        <v>12</v>
      </c>
      <c r="I4" s="16"/>
      <c r="J4" s="29"/>
    </row>
    <row r="5" spans="1:12" s="8" customFormat="1" ht="30" customHeight="1" x14ac:dyDescent="0.2">
      <c r="B5" s="17" t="s">
        <v>13</v>
      </c>
      <c r="C5" s="18"/>
      <c r="D5" s="19">
        <f>ROUND(D3*D4,0)</f>
        <v>0</v>
      </c>
      <c r="E5" s="20"/>
      <c r="F5" s="27" t="s">
        <v>10</v>
      </c>
      <c r="G5" s="22"/>
      <c r="H5" s="23"/>
      <c r="I5" s="16"/>
      <c r="J5" s="29"/>
    </row>
    <row r="6" spans="1:12" s="8" customFormat="1" ht="30" customHeight="1" x14ac:dyDescent="0.2">
      <c r="B6" s="17" t="s">
        <v>14</v>
      </c>
      <c r="C6" s="18"/>
      <c r="D6" s="30"/>
      <c r="E6" s="31"/>
      <c r="F6" s="32"/>
      <c r="G6" s="33" t="s">
        <v>15</v>
      </c>
      <c r="H6" s="15" t="s">
        <v>16</v>
      </c>
      <c r="I6" s="16"/>
      <c r="J6" s="24"/>
      <c r="L6" s="24" t="s">
        <v>8</v>
      </c>
    </row>
    <row r="7" spans="1:12" s="8" customFormat="1" ht="30" customHeight="1" x14ac:dyDescent="0.2">
      <c r="B7" s="34" t="s">
        <v>17</v>
      </c>
      <c r="C7" s="35"/>
      <c r="D7" s="36"/>
      <c r="E7" s="37"/>
      <c r="F7" s="38" t="s">
        <v>7</v>
      </c>
      <c r="G7" s="39" t="s">
        <v>18</v>
      </c>
      <c r="H7" s="15" t="s">
        <v>19</v>
      </c>
      <c r="I7" s="16"/>
      <c r="J7" s="16"/>
    </row>
    <row r="8" spans="1:12" s="8" customFormat="1" ht="30" customHeight="1" x14ac:dyDescent="0.2">
      <c r="B8" s="40" t="s">
        <v>20</v>
      </c>
      <c r="C8" s="40"/>
      <c r="D8" s="41"/>
      <c r="E8" s="41"/>
      <c r="F8" s="42"/>
      <c r="G8" s="7"/>
      <c r="H8" s="7"/>
      <c r="I8" s="43"/>
      <c r="J8" s="44"/>
      <c r="K8" s="44" t="s">
        <v>21</v>
      </c>
    </row>
    <row r="9" spans="1:12" s="45" customFormat="1" ht="24" customHeight="1" x14ac:dyDescent="0.2">
      <c r="B9" s="46"/>
      <c r="C9" s="47"/>
      <c r="G9" s="48"/>
      <c r="H9" s="49"/>
      <c r="I9" s="50"/>
      <c r="J9" s="51"/>
      <c r="L9" s="51" t="s">
        <v>22</v>
      </c>
    </row>
    <row r="10" spans="1:12" s="59" customFormat="1" ht="21" customHeight="1" x14ac:dyDescent="0.45">
      <c r="A10" s="52" t="s">
        <v>23</v>
      </c>
      <c r="B10" s="53" t="s">
        <v>24</v>
      </c>
      <c r="C10" s="54" t="s">
        <v>25</v>
      </c>
      <c r="D10" s="55" t="s">
        <v>26</v>
      </c>
      <c r="E10" s="54" t="s">
        <v>27</v>
      </c>
      <c r="F10" s="54" t="s">
        <v>28</v>
      </c>
      <c r="G10" s="56" t="s">
        <v>29</v>
      </c>
      <c r="H10" s="56"/>
      <c r="I10" s="55" t="s">
        <v>30</v>
      </c>
      <c r="J10" s="55" t="s">
        <v>31</v>
      </c>
      <c r="K10" s="57" t="s">
        <v>32</v>
      </c>
      <c r="L10" s="58" t="s">
        <v>33</v>
      </c>
    </row>
    <row r="11" spans="1:12" s="8" customFormat="1" ht="85.05" customHeight="1" x14ac:dyDescent="0.2">
      <c r="A11" s="60">
        <v>1</v>
      </c>
      <c r="B11" s="61" t="s">
        <v>34</v>
      </c>
      <c r="C11" s="62" t="s">
        <v>35</v>
      </c>
      <c r="D11" s="63" t="s">
        <v>36</v>
      </c>
      <c r="E11" s="64">
        <v>21572</v>
      </c>
      <c r="F11" s="64"/>
      <c r="G11" s="65" t="s">
        <v>37</v>
      </c>
      <c r="H11" s="66"/>
      <c r="I11" s="67">
        <v>11627</v>
      </c>
      <c r="J11" s="67">
        <v>587</v>
      </c>
      <c r="K11" s="68">
        <v>8345</v>
      </c>
      <c r="L11" s="69">
        <v>1093</v>
      </c>
    </row>
    <row r="12" spans="1:12" s="8" customFormat="1" ht="44.55" customHeight="1" x14ac:dyDescent="0.2">
      <c r="A12" s="70">
        <v>2</v>
      </c>
      <c r="B12" s="71"/>
      <c r="C12" s="72"/>
      <c r="D12" s="73" t="s">
        <v>38</v>
      </c>
      <c r="E12" s="74">
        <v>12410</v>
      </c>
      <c r="F12" s="74"/>
      <c r="G12" s="75" t="s">
        <v>39</v>
      </c>
      <c r="H12" s="76"/>
      <c r="I12" s="77">
        <v>7226</v>
      </c>
      <c r="J12" s="77">
        <v>0</v>
      </c>
      <c r="K12" s="78">
        <v>4564</v>
      </c>
      <c r="L12" s="79">
        <v>405</v>
      </c>
    </row>
    <row r="13" spans="1:12" s="8" customFormat="1" ht="21" customHeight="1" x14ac:dyDescent="0.2">
      <c r="A13" s="80">
        <v>3</v>
      </c>
      <c r="B13" s="71"/>
      <c r="C13" s="81"/>
      <c r="D13" s="82" t="s">
        <v>40</v>
      </c>
      <c r="E13" s="83">
        <v>771</v>
      </c>
      <c r="F13" s="84"/>
      <c r="G13" s="85" t="s">
        <v>41</v>
      </c>
      <c r="H13" s="85"/>
      <c r="I13" s="84">
        <v>456</v>
      </c>
      <c r="J13" s="84">
        <v>31</v>
      </c>
      <c r="K13" s="86">
        <v>274</v>
      </c>
      <c r="L13" s="87">
        <v>12</v>
      </c>
    </row>
    <row r="14" spans="1:12" s="8" customFormat="1" ht="21" customHeight="1" x14ac:dyDescent="0.2">
      <c r="A14" s="88">
        <v>4</v>
      </c>
      <c r="B14" s="71"/>
      <c r="C14" s="89">
        <f>SUM(E11:E17)</f>
        <v>35396</v>
      </c>
      <c r="D14" s="90" t="s">
        <v>42</v>
      </c>
      <c r="E14" s="91">
        <v>89</v>
      </c>
      <c r="F14" s="91"/>
      <c r="G14" s="85" t="s">
        <v>43</v>
      </c>
      <c r="H14" s="92"/>
      <c r="I14" s="93">
        <v>68</v>
      </c>
      <c r="J14" s="93">
        <v>0</v>
      </c>
      <c r="K14" s="94">
        <v>8</v>
      </c>
      <c r="L14" s="95">
        <v>12</v>
      </c>
    </row>
    <row r="15" spans="1:12" s="8" customFormat="1" ht="21" customHeight="1" x14ac:dyDescent="0.2">
      <c r="A15" s="96">
        <v>5</v>
      </c>
      <c r="B15" s="71"/>
      <c r="C15" s="89"/>
      <c r="D15" s="82" t="s">
        <v>44</v>
      </c>
      <c r="E15" s="83">
        <v>167</v>
      </c>
      <c r="F15" s="83"/>
      <c r="G15" s="85" t="s">
        <v>45</v>
      </c>
      <c r="H15" s="92"/>
      <c r="I15" s="93">
        <v>150</v>
      </c>
      <c r="J15" s="93">
        <v>0</v>
      </c>
      <c r="K15" s="94">
        <v>14</v>
      </c>
      <c r="L15" s="95">
        <v>0</v>
      </c>
    </row>
    <row r="16" spans="1:12" s="8" customFormat="1" ht="21" customHeight="1" x14ac:dyDescent="0.2">
      <c r="A16" s="96">
        <v>6</v>
      </c>
      <c r="B16" s="71"/>
      <c r="C16" s="89"/>
      <c r="D16" s="82" t="s">
        <v>46</v>
      </c>
      <c r="E16" s="83">
        <v>237</v>
      </c>
      <c r="F16" s="83"/>
      <c r="G16" s="85" t="s">
        <v>47</v>
      </c>
      <c r="H16" s="92"/>
      <c r="I16" s="93">
        <v>78</v>
      </c>
      <c r="J16" s="93">
        <v>0</v>
      </c>
      <c r="K16" s="94">
        <v>156</v>
      </c>
      <c r="L16" s="95">
        <v>0</v>
      </c>
    </row>
    <row r="17" spans="1:12" s="8" customFormat="1" ht="21" customHeight="1" x14ac:dyDescent="0.2">
      <c r="A17" s="97">
        <v>7</v>
      </c>
      <c r="B17" s="98"/>
      <c r="C17" s="99"/>
      <c r="D17" s="100" t="s">
        <v>48</v>
      </c>
      <c r="E17" s="101">
        <v>150</v>
      </c>
      <c r="F17" s="101"/>
      <c r="G17" s="102" t="s">
        <v>49</v>
      </c>
      <c r="H17" s="103"/>
      <c r="I17" s="104">
        <v>120</v>
      </c>
      <c r="J17" s="104">
        <v>0</v>
      </c>
      <c r="K17" s="105">
        <v>38</v>
      </c>
      <c r="L17" s="106">
        <v>0</v>
      </c>
    </row>
    <row r="18" spans="1:12" s="8" customFormat="1" ht="21" customHeight="1" thickBot="1" x14ac:dyDescent="0.25">
      <c r="A18" s="107">
        <v>8</v>
      </c>
      <c r="B18" s="108" t="s">
        <v>50</v>
      </c>
      <c r="C18" s="109" t="s">
        <v>51</v>
      </c>
      <c r="D18" s="110" t="s">
        <v>52</v>
      </c>
      <c r="E18" s="111">
        <v>4754</v>
      </c>
      <c r="F18" s="112"/>
      <c r="G18" s="113" t="s">
        <v>53</v>
      </c>
      <c r="H18" s="114"/>
      <c r="I18" s="115">
        <v>3088</v>
      </c>
      <c r="J18" s="115">
        <v>0</v>
      </c>
      <c r="K18" s="116">
        <v>1502</v>
      </c>
      <c r="L18" s="117">
        <v>180</v>
      </c>
    </row>
    <row r="19" spans="1:12" s="8" customFormat="1" ht="21" customHeight="1" thickTop="1" x14ac:dyDescent="0.2">
      <c r="A19" s="118"/>
      <c r="B19" s="119" t="s">
        <v>54</v>
      </c>
      <c r="C19" s="120"/>
      <c r="D19" s="120"/>
      <c r="E19" s="121">
        <f>SUM(E11:E18)</f>
        <v>40150</v>
      </c>
      <c r="F19" s="121">
        <f>SUM(F11:F18)</f>
        <v>0</v>
      </c>
      <c r="G19" s="122"/>
      <c r="H19" s="122"/>
      <c r="I19" s="123">
        <f t="shared" ref="I19:L19" si="0">SUM(I11:I18)</f>
        <v>22813</v>
      </c>
      <c r="J19" s="123">
        <f t="shared" si="0"/>
        <v>618</v>
      </c>
      <c r="K19" s="124">
        <f t="shared" si="0"/>
        <v>14901</v>
      </c>
      <c r="L19" s="125">
        <f t="shared" si="0"/>
        <v>1702</v>
      </c>
    </row>
    <row r="20" spans="1:12" s="8" customFormat="1" ht="18" customHeight="1" x14ac:dyDescent="0.2">
      <c r="E20" s="126"/>
      <c r="F20" s="126"/>
      <c r="G20" s="127"/>
      <c r="H20" s="127"/>
      <c r="I20" s="126"/>
      <c r="J20" s="126"/>
    </row>
    <row r="21" spans="1:12" s="8" customFormat="1" ht="18" customHeight="1" x14ac:dyDescent="0.2">
      <c r="B21" s="7" t="s">
        <v>55</v>
      </c>
      <c r="E21" s="126"/>
      <c r="F21" s="126"/>
      <c r="G21" s="128"/>
      <c r="H21" s="128"/>
      <c r="I21" s="126"/>
      <c r="J21" s="126"/>
    </row>
    <row r="22" spans="1:12" s="8" customFormat="1" ht="18" customHeight="1" x14ac:dyDescent="0.2">
      <c r="B22" s="7" t="s">
        <v>56</v>
      </c>
      <c r="E22" s="126"/>
      <c r="F22" s="126"/>
      <c r="G22" s="128"/>
      <c r="H22" s="128"/>
      <c r="I22" s="126"/>
      <c r="J22" s="126"/>
    </row>
    <row r="23" spans="1:12" s="8" customFormat="1" ht="18" customHeight="1" x14ac:dyDescent="0.2">
      <c r="B23" s="129" t="s">
        <v>57</v>
      </c>
      <c r="E23" s="126"/>
      <c r="F23" s="126"/>
      <c r="G23" s="128"/>
      <c r="H23" s="128"/>
      <c r="I23" s="126"/>
      <c r="J23" s="126"/>
    </row>
    <row r="24" spans="1:12" s="8" customFormat="1" ht="18" customHeight="1" x14ac:dyDescent="0.2">
      <c r="B24" s="129" t="s">
        <v>58</v>
      </c>
      <c r="E24" s="126"/>
      <c r="F24" s="126"/>
      <c r="G24" s="128"/>
      <c r="H24" s="128"/>
      <c r="I24" s="126"/>
      <c r="J24" s="126"/>
    </row>
    <row r="25" spans="1:12" s="8" customFormat="1" ht="18" customHeight="1" x14ac:dyDescent="0.2">
      <c r="B25" s="43" t="s">
        <v>59</v>
      </c>
      <c r="E25" s="126"/>
      <c r="F25" s="126"/>
      <c r="G25" s="128"/>
      <c r="H25" s="128"/>
      <c r="I25" s="126"/>
      <c r="J25" s="126"/>
    </row>
    <row r="26" spans="1:12" s="8" customFormat="1" ht="18" customHeight="1" x14ac:dyDescent="0.2">
      <c r="A26" s="130"/>
      <c r="B26" s="131" t="s">
        <v>60</v>
      </c>
      <c r="C26" s="130"/>
      <c r="D26" s="130"/>
      <c r="E26" s="132"/>
      <c r="F26" s="133"/>
      <c r="G26" s="134"/>
      <c r="I26" s="135"/>
      <c r="J26" s="135"/>
      <c r="K26" s="136"/>
    </row>
    <row r="27" spans="1:12" s="137" customFormat="1" ht="18" customHeight="1" x14ac:dyDescent="0.45">
      <c r="B27" s="138" t="s">
        <v>61</v>
      </c>
      <c r="C27" s="139"/>
      <c r="D27" s="139"/>
      <c r="E27" s="139"/>
      <c r="F27" s="139"/>
      <c r="G27" s="139"/>
      <c r="H27" s="140"/>
      <c r="I27" s="140"/>
      <c r="J27" s="140"/>
    </row>
    <row r="28" spans="1:12" ht="18" customHeight="1" x14ac:dyDescent="0.45">
      <c r="A28" s="141"/>
      <c r="B28" s="139"/>
      <c r="C28" s="139"/>
      <c r="D28" s="139"/>
      <c r="E28" s="139"/>
      <c r="F28" s="139"/>
      <c r="G28" s="139"/>
    </row>
    <row r="29" spans="1:12" ht="18" customHeight="1" x14ac:dyDescent="0.45">
      <c r="A29" s="141"/>
      <c r="B29" s="139"/>
      <c r="C29" s="139"/>
      <c r="D29" s="139"/>
      <c r="E29" s="139"/>
      <c r="F29" s="139"/>
      <c r="G29" s="139"/>
    </row>
    <row r="30" spans="1:12" ht="18" customHeight="1" x14ac:dyDescent="0.45"/>
    <row r="31" spans="1:12" ht="18" customHeight="1" x14ac:dyDescent="0.45"/>
    <row r="32" spans="1:12" ht="18" customHeight="1" x14ac:dyDescent="0.45"/>
    <row r="33" spans="1:4" ht="13.2" x14ac:dyDescent="0.45"/>
    <row r="34" spans="1:4" ht="13.2" x14ac:dyDescent="0.45"/>
    <row r="35" spans="1:4" ht="13.2" x14ac:dyDescent="0.45"/>
    <row r="36" spans="1:4" ht="13.2" x14ac:dyDescent="0.45">
      <c r="A36" s="141"/>
      <c r="D36" s="141"/>
    </row>
    <row r="37" spans="1:4" ht="13.2" x14ac:dyDescent="0.45">
      <c r="A37" s="141"/>
      <c r="D37" s="141"/>
    </row>
    <row r="38" spans="1:4" ht="13.2" x14ac:dyDescent="0.45">
      <c r="A38" s="141"/>
      <c r="D38" s="141"/>
    </row>
    <row r="39" spans="1:4" ht="13.2" x14ac:dyDescent="0.45">
      <c r="A39" s="141"/>
      <c r="D39" s="141"/>
    </row>
    <row r="40" spans="1:4" ht="13.2" x14ac:dyDescent="0.45">
      <c r="A40" s="141"/>
      <c r="D40" s="141"/>
    </row>
    <row r="41" spans="1:4" ht="13.2" x14ac:dyDescent="0.45">
      <c r="A41" s="141"/>
      <c r="D41" s="141"/>
    </row>
    <row r="42" spans="1:4" ht="13.2" x14ac:dyDescent="0.45">
      <c r="A42" s="141"/>
      <c r="D42" s="141"/>
    </row>
    <row r="43" spans="1:4" ht="13.2" x14ac:dyDescent="0.45">
      <c r="A43" s="141"/>
      <c r="D43" s="141"/>
    </row>
    <row r="44" spans="1:4" ht="13.2" x14ac:dyDescent="0.45">
      <c r="A44" s="141"/>
      <c r="D44" s="141"/>
    </row>
    <row r="45" spans="1:4" ht="13.2" x14ac:dyDescent="0.45">
      <c r="A45" s="141"/>
      <c r="D45" s="141"/>
    </row>
    <row r="46" spans="1:4" ht="13.2" x14ac:dyDescent="0.45">
      <c r="A46" s="141"/>
      <c r="D46" s="141"/>
    </row>
    <row r="47" spans="1:4" ht="13.2" x14ac:dyDescent="0.45">
      <c r="A47" s="141"/>
      <c r="D47" s="141"/>
    </row>
    <row r="48" spans="1:4" ht="13.2" x14ac:dyDescent="0.45">
      <c r="A48" s="141"/>
      <c r="D48" s="141"/>
    </row>
    <row r="49" spans="1:4" ht="13.2" x14ac:dyDescent="0.45">
      <c r="A49" s="141"/>
      <c r="D49" s="141"/>
    </row>
    <row r="50" spans="1:4" ht="13.2" x14ac:dyDescent="0.45">
      <c r="A50" s="141"/>
      <c r="D50" s="141"/>
    </row>
    <row r="51" spans="1:4" ht="13.2" x14ac:dyDescent="0.45">
      <c r="A51" s="141"/>
      <c r="D51" s="141"/>
    </row>
    <row r="52" spans="1:4" ht="13.2" x14ac:dyDescent="0.45">
      <c r="A52" s="141"/>
      <c r="D52" s="141"/>
    </row>
    <row r="53" spans="1:4" ht="13.2" x14ac:dyDescent="0.45">
      <c r="A53" s="141"/>
      <c r="D53" s="141"/>
    </row>
    <row r="54" spans="1:4" ht="13.2" x14ac:dyDescent="0.45">
      <c r="A54" s="141"/>
      <c r="D54" s="141"/>
    </row>
    <row r="55" spans="1:4" ht="13.2" x14ac:dyDescent="0.45">
      <c r="A55" s="141"/>
      <c r="D55" s="141"/>
    </row>
    <row r="56" spans="1:4" ht="13.2" x14ac:dyDescent="0.45">
      <c r="A56" s="141"/>
      <c r="D56" s="141"/>
    </row>
    <row r="57" spans="1:4" ht="13.2" x14ac:dyDescent="0.45">
      <c r="A57" s="141"/>
      <c r="D57" s="141"/>
    </row>
    <row r="58" spans="1:4" ht="13.2" x14ac:dyDescent="0.45">
      <c r="A58" s="141"/>
      <c r="D58" s="141"/>
    </row>
    <row r="59" spans="1:4" ht="13.2" x14ac:dyDescent="0.45">
      <c r="A59" s="141"/>
      <c r="D59" s="141"/>
    </row>
    <row r="60" spans="1:4" ht="13.8" thickBot="1" x14ac:dyDescent="0.5">
      <c r="A60" s="142"/>
      <c r="D60" s="141"/>
    </row>
    <row r="61" spans="1:4" ht="13.8" thickTop="1" x14ac:dyDescent="0.45">
      <c r="A61" s="141"/>
      <c r="D61" s="141"/>
    </row>
    <row r="62" spans="1:4" ht="13.2" x14ac:dyDescent="0.45">
      <c r="A62" s="141"/>
      <c r="D62" s="141"/>
    </row>
    <row r="63" spans="1:4" ht="13.2" x14ac:dyDescent="0.45">
      <c r="A63" s="141"/>
      <c r="D63" s="141"/>
    </row>
    <row r="64" spans="1:4" ht="13.2" x14ac:dyDescent="0.45">
      <c r="A64" s="141"/>
      <c r="D64" s="141"/>
    </row>
    <row r="65" s="141" customFormat="1" ht="13.2" x14ac:dyDescent="0.45"/>
    <row r="66" s="141" customFormat="1" ht="13.2" x14ac:dyDescent="0.45"/>
    <row r="67" s="141" customFormat="1" ht="13.2" x14ac:dyDescent="0.45"/>
    <row r="68" s="141" customFormat="1" ht="13.2" x14ac:dyDescent="0.45"/>
    <row r="69" s="141" customFormat="1" ht="13.2" x14ac:dyDescent="0.45"/>
    <row r="70" s="141" customFormat="1" ht="13.2" x14ac:dyDescent="0.45"/>
    <row r="71" s="141" customFormat="1" ht="13.2" x14ac:dyDescent="0.45"/>
    <row r="72" s="141" customFormat="1" ht="13.2" x14ac:dyDescent="0.45"/>
    <row r="73" s="141" customFormat="1" ht="13.2" x14ac:dyDescent="0.45"/>
    <row r="74" s="141" customFormat="1" ht="13.2" x14ac:dyDescent="0.45"/>
    <row r="75" s="141" customFormat="1" ht="13.2" x14ac:dyDescent="0.45"/>
    <row r="76" s="141" customFormat="1" ht="13.2" x14ac:dyDescent="0.45"/>
    <row r="77" s="141" customFormat="1" ht="13.2" x14ac:dyDescent="0.45"/>
    <row r="78" s="141" customFormat="1" ht="13.2" x14ac:dyDescent="0.45"/>
    <row r="79" s="141" customFormat="1" ht="13.2" x14ac:dyDescent="0.45"/>
    <row r="80" s="141" customFormat="1" ht="13.2" x14ac:dyDescent="0.45"/>
    <row r="81" s="141" customFormat="1" ht="13.2" x14ac:dyDescent="0.45"/>
  </sheetData>
  <sheetProtection formatCells="0" insertHyperlinks="0"/>
  <mergeCells count="21">
    <mergeCell ref="B19:D19"/>
    <mergeCell ref="B27:G29"/>
    <mergeCell ref="B8:C8"/>
    <mergeCell ref="D8:F8"/>
    <mergeCell ref="B11:B17"/>
    <mergeCell ref="C11:C12"/>
    <mergeCell ref="G11:H11"/>
    <mergeCell ref="G12:H12"/>
    <mergeCell ref="C14:C16"/>
    <mergeCell ref="B5:C5"/>
    <mergeCell ref="D5:E5"/>
    <mergeCell ref="B6:C6"/>
    <mergeCell ref="D6:F6"/>
    <mergeCell ref="B7:C7"/>
    <mergeCell ref="D7:E7"/>
    <mergeCell ref="B2:C2"/>
    <mergeCell ref="D2:E2"/>
    <mergeCell ref="B3:C3"/>
    <mergeCell ref="D3:E3"/>
    <mergeCell ref="B4:C4"/>
    <mergeCell ref="D4:E4"/>
  </mergeCells>
  <phoneticPr fontId="1"/>
  <printOptions horizontalCentered="1"/>
  <pageMargins left="0.15748031496062992" right="0.15748031496062992" top="0.47244094488188981" bottom="0.15748031496062992" header="7.874015748031496E-2" footer="7.874015748031496E-2"/>
  <pageSetup paperSize="9" scale="5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062C-4DD4-45AF-9FC2-9B98E69ECA10}">
  <sheetPr codeName="Sheet1"/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きりしま</vt:lpstr>
      <vt:lpstr>Sheet1</vt:lpstr>
      <vt:lpstr>きりしま!Print_Area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2024-04-23T01:54:03Z</dcterms:created>
  <dcterms:modified xsi:type="dcterms:W3CDTF">2024-04-23T02:05:25Z</dcterms:modified>
</cp:coreProperties>
</file>