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佐藤　卓也\Downloads\"/>
    </mc:Choice>
  </mc:AlternateContent>
  <xr:revisionPtr revIDLastSave="0" documentId="13_ncr:1_{91E90578-136B-4331-9928-381DC231BA25}" xr6:coauthVersionLast="47" xr6:coauthVersionMax="47" xr10:uidLastSave="{00000000-0000-0000-0000-000000000000}"/>
  <bookViews>
    <workbookView xWindow="-108" yWindow="-108" windowWidth="23256" windowHeight="13176" tabRatio="801" xr2:uid="{00000000-000D-0000-FFFF-FFFF00000000}"/>
  </bookViews>
  <sheets>
    <sheet name="かごしま" sheetId="139" r:id="rId1"/>
    <sheet name="Sheet1" sheetId="140" r:id="rId2"/>
  </sheets>
  <definedNames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かごしま!$A$1:$L$53</definedName>
    <definedName name="Z_12B79591_0D7E_424A_BCB9_01520579CC20_.wvu.PrintArea" localSheetId="0" hidden="1">かごしま!$B$1:$J$53</definedName>
    <definedName name="い" hidden="1">#REF!</definedName>
  </definedNames>
  <calcPr calcId="191029"/>
  <customWorkbookViews>
    <customWorkbookView name="Administrator - 個人用ビュー" guid="{12B79591-0D7E-424A-BCB9-01520579CC20}" mergeInterval="0" personalView="1" maximized="1" xWindow="-13" yWindow="-13" windowWidth="2762" windowHeight="1770" tabRatio="65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39" l="1"/>
  <c r="L42" i="139" l="1"/>
  <c r="K42" i="139"/>
  <c r="J42" i="139"/>
  <c r="I42" i="139"/>
  <c r="D3" i="139"/>
  <c r="D5" i="139" s="1"/>
  <c r="C40" i="139"/>
  <c r="C26" i="139"/>
</calcChain>
</file>

<file path=xl/sharedStrings.xml><?xml version="1.0" encoding="utf-8"?>
<sst xmlns="http://schemas.openxmlformats.org/spreadsheetml/2006/main" count="114" uniqueCount="111">
  <si>
    <t>折込号</t>
    <rPh sb="0" eb="2">
      <t>オリコミ</t>
    </rPh>
    <rPh sb="2" eb="3">
      <t>ゴウ</t>
    </rPh>
    <phoneticPr fontId="29"/>
  </si>
  <si>
    <t>号</t>
    <rPh sb="0" eb="1">
      <t>ゴウ</t>
    </rPh>
    <phoneticPr fontId="29"/>
  </si>
  <si>
    <t>部　数</t>
    <rPh sb="0" eb="1">
      <t>ブ</t>
    </rPh>
    <rPh sb="2" eb="3">
      <t>カズ</t>
    </rPh>
    <phoneticPr fontId="29"/>
  </si>
  <si>
    <t>部</t>
    <rPh sb="0" eb="1">
      <t>ブ</t>
    </rPh>
    <phoneticPr fontId="29"/>
  </si>
  <si>
    <t>単　価</t>
    <rPh sb="0" eb="1">
      <t>タン</t>
    </rPh>
    <rPh sb="2" eb="3">
      <t>アタイ</t>
    </rPh>
    <phoneticPr fontId="29"/>
  </si>
  <si>
    <t>円</t>
    <rPh sb="0" eb="1">
      <t>エン</t>
    </rPh>
    <phoneticPr fontId="29"/>
  </si>
  <si>
    <t>料　金</t>
    <rPh sb="0" eb="1">
      <t>リョウ</t>
    </rPh>
    <rPh sb="2" eb="3">
      <t>キン</t>
    </rPh>
    <phoneticPr fontId="29"/>
  </si>
  <si>
    <t>納品日</t>
    <rPh sb="0" eb="3">
      <t>ノウヒンビ</t>
    </rPh>
    <phoneticPr fontId="29"/>
  </si>
  <si>
    <t>納品部数</t>
    <rPh sb="0" eb="2">
      <t>ノウヒン</t>
    </rPh>
    <rPh sb="2" eb="4">
      <t>ブスウ</t>
    </rPh>
    <phoneticPr fontId="29"/>
  </si>
  <si>
    <t>ブロック</t>
  </si>
  <si>
    <t>グループ</t>
  </si>
  <si>
    <t>折込部数</t>
  </si>
  <si>
    <t>実施部数</t>
    <rPh sb="0" eb="2">
      <t>ジッシ</t>
    </rPh>
    <rPh sb="2" eb="4">
      <t>ブスウ</t>
    </rPh>
    <phoneticPr fontId="34"/>
  </si>
  <si>
    <t>平佐、向田町周辺、上川内、永利・勝目、いちき串木野</t>
  </si>
  <si>
    <t>日置</t>
  </si>
  <si>
    <t>姶良市・日置市</t>
    <rPh sb="2" eb="3">
      <t>シ</t>
    </rPh>
    <rPh sb="4" eb="6">
      <t>ヒオキ</t>
    </rPh>
    <rPh sb="6" eb="7">
      <t>シ</t>
    </rPh>
    <phoneticPr fontId="34"/>
  </si>
  <si>
    <t>上谷口町、春山町、石谷町、松陽台、福山町</t>
  </si>
  <si>
    <t>松元</t>
  </si>
  <si>
    <t>郡山町、油須木町、東俣町、川田町</t>
  </si>
  <si>
    <t>郡山</t>
  </si>
  <si>
    <t>喜入瀬々串町、喜入町、喜入前之浜町、喜入中名町</t>
  </si>
  <si>
    <t>喜入</t>
  </si>
  <si>
    <t>吉田</t>
  </si>
  <si>
    <t>吉野</t>
  </si>
  <si>
    <t>西伊敷・花野</t>
  </si>
  <si>
    <t>伊敷台</t>
  </si>
  <si>
    <t>伊敷・小野</t>
  </si>
  <si>
    <t>草牟田</t>
  </si>
  <si>
    <t>玉里団地</t>
  </si>
  <si>
    <t>坂元</t>
  </si>
  <si>
    <t>上本町、柳町、長田町、春日町、祇園之洲町、冷水町、大竜町、下竜尾町、上竜尾町、池之上町、稲荷町、清水町、皷川町</t>
  </si>
  <si>
    <t>上町</t>
  </si>
  <si>
    <t>天文館</t>
  </si>
  <si>
    <t>原良・城西</t>
  </si>
  <si>
    <t>武岡・明和</t>
  </si>
  <si>
    <t>西陵</t>
  </si>
  <si>
    <t>田上</t>
  </si>
  <si>
    <t>中央駅周辺</t>
  </si>
  <si>
    <t>荒田</t>
  </si>
  <si>
    <t>唐湊</t>
  </si>
  <si>
    <t>郡元・鴨池</t>
  </si>
  <si>
    <t>紫原</t>
  </si>
  <si>
    <t>桜ヶ丘・宇宿</t>
  </si>
  <si>
    <t>星ヶ峯</t>
  </si>
  <si>
    <t>中山・皇徳寺台</t>
  </si>
  <si>
    <t>谷山北</t>
  </si>
  <si>
    <t>谷山中央</t>
  </si>
  <si>
    <t>谷山南</t>
  </si>
  <si>
    <t>鹿児島市</t>
    <rPh sb="0" eb="3">
      <t>カゴシマ</t>
    </rPh>
    <rPh sb="3" eb="4">
      <t>シ</t>
    </rPh>
    <phoneticPr fontId="42"/>
  </si>
  <si>
    <t>チラシ内容 ：</t>
    <rPh sb="3" eb="5">
      <t>ナイヨウ</t>
    </rPh>
    <phoneticPr fontId="29"/>
  </si>
  <si>
    <t>広告主 ：</t>
    <rPh sb="0" eb="3">
      <t>コウコクヌシ</t>
    </rPh>
    <phoneticPr fontId="29"/>
  </si>
  <si>
    <t>㊞</t>
    <phoneticPr fontId="26"/>
  </si>
  <si>
    <t>　ご所属：</t>
    <rPh sb="2" eb="4">
      <t>ショゾク</t>
    </rPh>
    <phoneticPr fontId="26"/>
  </si>
  <si>
    <t>　御社名：</t>
    <rPh sb="1" eb="3">
      <t>オンシャ</t>
    </rPh>
    <rPh sb="3" eb="4">
      <t>メイ</t>
    </rPh>
    <phoneticPr fontId="26"/>
  </si>
  <si>
    <t>　ご担当者名：</t>
    <rPh sb="2" eb="5">
      <t>タントウシャ</t>
    </rPh>
    <rPh sb="5" eb="6">
      <t>メイ</t>
    </rPh>
    <phoneticPr fontId="26"/>
  </si>
  <si>
    <t>　TEL：</t>
    <phoneticPr fontId="26"/>
  </si>
  <si>
    <t>（株）リビングプロシード 御中</t>
    <phoneticPr fontId="26"/>
  </si>
  <si>
    <t>※上記 必要事項にご記入のうえ、会社印・ご担当者印の両方、またはいずれかに必ずご捺印ください</t>
    <phoneticPr fontId="26"/>
  </si>
  <si>
    <t>※ A3･B3以上のチラシは、B4以下のサイズに折って搬入願います。</t>
    <rPh sb="7" eb="9">
      <t>イジョウ</t>
    </rPh>
    <rPh sb="17" eb="19">
      <t>イカ</t>
    </rPh>
    <rPh sb="24" eb="25">
      <t>オ</t>
    </rPh>
    <rPh sb="27" eb="29">
      <t>ハンニュウ</t>
    </rPh>
    <rPh sb="29" eb="30">
      <t>ネガ</t>
    </rPh>
    <phoneticPr fontId="34"/>
  </si>
  <si>
    <t>※ 仕分けの際、電子計量器を使用するため、紙質・天候により若干の過不足を生じる場合があります。</t>
    <rPh sb="2" eb="4">
      <t>シワ</t>
    </rPh>
    <rPh sb="6" eb="7">
      <t>サイ</t>
    </rPh>
    <rPh sb="8" eb="10">
      <t>デンシ</t>
    </rPh>
    <rPh sb="10" eb="13">
      <t>ケイリョウキ</t>
    </rPh>
    <rPh sb="14" eb="16">
      <t>シヨウ</t>
    </rPh>
    <rPh sb="21" eb="22">
      <t>カミ</t>
    </rPh>
    <rPh sb="22" eb="23">
      <t>シツ</t>
    </rPh>
    <rPh sb="24" eb="26">
      <t>テンコウ</t>
    </rPh>
    <rPh sb="29" eb="31">
      <t>ジャッカン</t>
    </rPh>
    <rPh sb="32" eb="35">
      <t>カフソク</t>
    </rPh>
    <rPh sb="36" eb="37">
      <t>ショウ</t>
    </rPh>
    <rPh sb="39" eb="41">
      <t>バアイ</t>
    </rPh>
    <phoneticPr fontId="34"/>
  </si>
  <si>
    <t>合　計</t>
    <rPh sb="0" eb="1">
      <t>ゴウ</t>
    </rPh>
    <rPh sb="2" eb="3">
      <t>ケイ</t>
    </rPh>
    <phoneticPr fontId="29"/>
  </si>
  <si>
    <t>新照院町、草牟田1・2、草牟田町、城山1・2、玉里町</t>
  </si>
  <si>
    <t>新栄町、南郡元町、東郡元町、三和町、真砂本町、真砂町、鴨池新町、与次郎2、郡元1～3、鴨池1・2</t>
  </si>
  <si>
    <t>上荒田町、上之園町、高麗町、中央町、西田1～3、武1～3</t>
  </si>
  <si>
    <t>玉里団地1～3、若葉町</t>
  </si>
  <si>
    <t>つつじヶ丘、妙円寺1～3、郡、郡1・2、猪鹿倉、猪鹿倉1、下谷口、徳重、徳重1～3</t>
  </si>
  <si>
    <t>唐湊1～4、郡元町</t>
  </si>
  <si>
    <t>下荒田1～4、天保山町、荒田1・2</t>
  </si>
  <si>
    <t>西坂元町、坂元町、東坂元1～4</t>
  </si>
  <si>
    <t>希望ヶ丘、自由ヶ丘1・2、清和1～4、中山1・2、中山町、山田町、皇徳寺台1～5</t>
  </si>
  <si>
    <t>星ヶ峯1～6</t>
  </si>
  <si>
    <t>武岡1～6、明和1～5</t>
  </si>
  <si>
    <t>小松原1・2、東谷山1～7</t>
  </si>
  <si>
    <t>紫原1～7、西紫原町、日之出町、南新町</t>
  </si>
  <si>
    <t>原良町、原良1～7、永吉1～3、薬師1・2、常盤町、常盤1・2、鷹師1・2、城西1～3</t>
  </si>
  <si>
    <t>伊敷台1～7</t>
  </si>
  <si>
    <t>千年1・2、西伊敷1～7、緑ヶ丘町、岡之原町、花野光ヶ丘1・2</t>
  </si>
  <si>
    <t>平川町、下福元町、錦江台1～3、光山1・2、坂之上1～8、南栄5、和田1～3、慈眼寺町</t>
  </si>
  <si>
    <t>田上台1～4、田上1～8、田上町</t>
  </si>
  <si>
    <t>西陵1～8、五ヶ別府町、西別府町</t>
  </si>
  <si>
    <t>下伊敷1～3、下伊敷町、伊敷1～8、小野1～4、犬迫町河頭、小山田町河頭</t>
  </si>
  <si>
    <t>桜ヶ丘1～8、魚見町、小原町、宇宿1～9、向陽1・2、広木1～3</t>
  </si>
  <si>
    <t>サイズ ：</t>
    <phoneticPr fontId="29"/>
  </si>
  <si>
    <r>
      <t>配布方法　：　　</t>
    </r>
    <r>
      <rPr>
        <b/>
        <sz val="14"/>
        <rFont val="ＭＳ Ｐゴシック"/>
        <family val="3"/>
        <charset val="128"/>
      </rPr>
      <t>通常　　　</t>
    </r>
    <r>
      <rPr>
        <sz val="14"/>
        <rFont val="ＭＳ Ｐゴシック"/>
        <family val="3"/>
        <charset val="128"/>
      </rPr>
      <t>・　　　</t>
    </r>
    <r>
      <rPr>
        <b/>
        <sz val="14"/>
        <rFont val="ＭＳ Ｐゴシック"/>
        <family val="3"/>
        <charset val="128"/>
      </rPr>
      <t>戸建　　　</t>
    </r>
    <r>
      <rPr>
        <sz val="14"/>
        <rFont val="ＭＳ Ｐゴシック"/>
        <family val="3"/>
        <charset val="128"/>
      </rPr>
      <t>・　　　</t>
    </r>
    <r>
      <rPr>
        <b/>
        <sz val="14"/>
        <rFont val="ＭＳ Ｐゴシック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29"/>
  </si>
  <si>
    <t>支払日</t>
    <rPh sb="0" eb="3">
      <t>シハライビ</t>
    </rPh>
    <phoneticPr fontId="26"/>
  </si>
  <si>
    <t>②</t>
    <phoneticPr fontId="43"/>
  </si>
  <si>
    <t>③</t>
    <phoneticPr fontId="43"/>
  </si>
  <si>
    <t>リビングかごしま</t>
    <phoneticPr fontId="29"/>
  </si>
  <si>
    <t>No</t>
    <phoneticPr fontId="43"/>
  </si>
  <si>
    <t>配布町丁</t>
    <phoneticPr fontId="26"/>
  </si>
  <si>
    <t>①</t>
    <phoneticPr fontId="43"/>
  </si>
  <si>
    <t>姶良</t>
    <phoneticPr fontId="26"/>
  </si>
  <si>
    <t>薩摩川内市・
いちき串木野市</t>
    <phoneticPr fontId="34"/>
  </si>
  <si>
    <t>CD</t>
    <phoneticPr fontId="26"/>
  </si>
  <si>
    <t>※一般紙折込と手法が相違しますので、必ず予備部数(２％）を加えて納品してください。お申込みはグループ単位になります。</t>
    <phoneticPr fontId="26"/>
  </si>
  <si>
    <t>※ 部数・町丁名などの記載内容は表示期間内であっても、住宅事情等により変更されることがあります。</t>
    <phoneticPr fontId="26"/>
  </si>
  <si>
    <t>戸建部数</t>
    <rPh sb="0" eb="2">
      <t>コダテ</t>
    </rPh>
    <rPh sb="2" eb="4">
      <t>ブスウ</t>
    </rPh>
    <phoneticPr fontId="26"/>
  </si>
  <si>
    <t>賃貸集合</t>
    <rPh sb="0" eb="2">
      <t>チンタイ</t>
    </rPh>
    <rPh sb="2" eb="4">
      <t>シュウゴウ</t>
    </rPh>
    <phoneticPr fontId="26"/>
  </si>
  <si>
    <t>分譲M</t>
    <rPh sb="0" eb="2">
      <t>ブンジョウ</t>
    </rPh>
    <phoneticPr fontId="26"/>
  </si>
  <si>
    <t>企業</t>
    <rPh sb="0" eb="2">
      <t>キギョウ</t>
    </rPh>
    <phoneticPr fontId="26"/>
  </si>
  <si>
    <r>
      <t xml:space="preserve">　　　北薩 </t>
    </r>
    <r>
      <rPr>
        <b/>
        <sz val="11"/>
        <rFont val="ＭＳ Ｐゴシック"/>
        <family val="3"/>
        <charset val="128"/>
      </rPr>
      <t>※1</t>
    </r>
    <phoneticPr fontId="26"/>
  </si>
  <si>
    <t>※ 選別は同配(重ね配布)になります。</t>
    <rPh sb="5" eb="6">
      <t>ドウ</t>
    </rPh>
    <rPh sb="6" eb="7">
      <t>ハイ</t>
    </rPh>
    <rPh sb="8" eb="9">
      <t>カサ</t>
    </rPh>
    <rPh sb="10" eb="12">
      <t>ハイフ</t>
    </rPh>
    <phoneticPr fontId="34"/>
  </si>
  <si>
    <t>谷山中央1～8、上福元町、西谷山1～4</t>
    <phoneticPr fontId="26"/>
  </si>
  <si>
    <r>
      <rPr>
        <sz val="14"/>
        <rFont val="ＭＳ Ｐゴシック"/>
        <family val="3"/>
        <charset val="128"/>
      </rPr>
      <t>【ご納品先】　</t>
    </r>
    <r>
      <rPr>
        <b/>
        <sz val="14"/>
        <rFont val="ＭＳ Ｐゴシック"/>
        <family val="3"/>
        <charset val="128"/>
      </rPr>
      <t>株式会社南日本リビング新聞社
住所：鹿児島県鹿児島市泉町14-1 ／ TEL：099-239-8124 ／ 担当者：山川</t>
    </r>
    <rPh sb="7" eb="11">
      <t>カブシキガイシャ</t>
    </rPh>
    <rPh sb="11" eb="12">
      <t>ミナミ</t>
    </rPh>
    <rPh sb="12" eb="14">
      <t>ニホン</t>
    </rPh>
    <rPh sb="18" eb="21">
      <t>シンブンシャ</t>
    </rPh>
    <rPh sb="22" eb="24">
      <t>ジュウショ</t>
    </rPh>
    <rPh sb="65" eb="67">
      <t>ヤマカワ</t>
    </rPh>
    <phoneticPr fontId="26"/>
  </si>
  <si>
    <t>城南町、錦江町、甲突町、南林寺町、松原町、新屋敷町、加治屋町、樋之口町、山之口町、千日町、　　　　　　　　　　　　　　　　　　　　　　西千石町、東千石町、平之町、照国町、呉服町、船津町、中町、金生町、泉町、大黒町、新町、堀江町、　　　　　　　　　　　　　　　　　　　　住吉町、名山町、易居町、小川町、浜町、山下町、城山町</t>
    <phoneticPr fontId="26"/>
  </si>
  <si>
    <t>西姶良1～4、東餅田、西餅田、宮島町、西宮島町、松原町1～3、平松、池島町、永池町、脇元、鍋倉、　　　　　　　　　　　　　　　　　　　　　三拾町、下名、船津、蒲生町 、加治木町木田</t>
    <phoneticPr fontId="26"/>
  </si>
  <si>
    <t>牟礼岡1～3、吉田本名町</t>
    <phoneticPr fontId="26"/>
  </si>
  <si>
    <t>大明ヶ丘1～3、大石様川西部、柿之迫・中別府、吉野小周辺、吉野中周辺、吉野1～4、川上町、下田町</t>
    <phoneticPr fontId="26"/>
  </si>
  <si>
    <t>※1北薩地区は第3週のみ発行。</t>
  </si>
  <si>
    <t>5月2日改定版</t>
    <rPh sb="1" eb="2">
      <t>ガツ</t>
    </rPh>
    <rPh sb="3" eb="5">
      <t>カイテイ</t>
    </rPh>
    <rPh sb="5" eb="6">
      <t>ハン</t>
    </rPh>
    <phoneticPr fontId="26"/>
  </si>
  <si>
    <t>※ 配布町丁、部数などの内容は、5/18・5/25・6/1・6/8・6/15の各号において有効です。</t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</si>
</sst>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&quot;月&quot;d&quot;日&quot;;@"/>
    <numFmt numFmtId="177" formatCode="0.E+00"/>
    <numFmt numFmtId="178" formatCode="#,##0_ ;[Red]\-#,##0\ "/>
    <numFmt numFmtId="179" formatCode="#,##0;&quot;△ &quot;#,##0"/>
    <numFmt numFmtId="180" formatCode="m/d;@"/>
  </numFmts>
  <fonts count="5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7"/>
      <name val="ＭＳ Ｐ明朝"/>
      <family val="1"/>
      <charset val="128"/>
    </font>
    <font>
      <b/>
      <sz val="2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4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メイリオ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44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/>
    <xf numFmtId="38" fontId="32" fillId="0" borderId="0" applyFont="0" applyFill="0" applyBorder="0" applyAlignment="0" applyProtection="0"/>
    <xf numFmtId="0" fontId="44" fillId="3" borderId="0"/>
    <xf numFmtId="0" fontId="32" fillId="0" borderId="0">
      <alignment vertical="center"/>
    </xf>
    <xf numFmtId="0" fontId="27" fillId="0" borderId="0">
      <alignment vertical="center"/>
    </xf>
    <xf numFmtId="0" fontId="32" fillId="0" borderId="0"/>
    <xf numFmtId="38" fontId="32" fillId="0" borderId="0" applyFont="0" applyFill="0" applyBorder="0" applyAlignment="0" applyProtection="0"/>
    <xf numFmtId="38" fontId="41" fillId="0" borderId="0" applyFont="0" applyFill="0" applyBorder="0" applyAlignment="0" applyProtection="0"/>
    <xf numFmtId="37" fontId="44" fillId="0" borderId="0"/>
    <xf numFmtId="38" fontId="25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24" fillId="0" borderId="0">
      <alignment vertical="center"/>
    </xf>
    <xf numFmtId="0" fontId="46" fillId="0" borderId="0">
      <alignment vertical="center"/>
    </xf>
    <xf numFmtId="0" fontId="24" fillId="0" borderId="0">
      <alignment vertical="center"/>
    </xf>
    <xf numFmtId="0" fontId="32" fillId="0" borderId="0"/>
    <xf numFmtId="0" fontId="24" fillId="0" borderId="0">
      <alignment vertical="center"/>
    </xf>
    <xf numFmtId="0" fontId="46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44" fillId="3" borderId="0"/>
    <xf numFmtId="0" fontId="32" fillId="0" borderId="0"/>
    <xf numFmtId="0" fontId="32" fillId="0" borderId="0"/>
    <xf numFmtId="38" fontId="2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18" fillId="0" borderId="0">
      <alignment vertical="center"/>
    </xf>
    <xf numFmtId="0" fontId="17" fillId="0" borderId="0">
      <alignment vertical="center"/>
    </xf>
    <xf numFmtId="0" fontId="2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/>
    <xf numFmtId="0" fontId="16" fillId="0" borderId="0">
      <alignment vertical="center"/>
    </xf>
    <xf numFmtId="38" fontId="32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2" fillId="0" borderId="0"/>
    <xf numFmtId="38" fontId="27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32" fillId="0" borderId="0"/>
    <xf numFmtId="0" fontId="14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46" fillId="0" borderId="0">
      <alignment vertical="center"/>
    </xf>
    <xf numFmtId="0" fontId="51" fillId="0" borderId="0">
      <alignment vertical="center"/>
    </xf>
    <xf numFmtId="0" fontId="32" fillId="0" borderId="0"/>
    <xf numFmtId="0" fontId="52" fillId="0" borderId="0">
      <alignment vertical="center"/>
    </xf>
    <xf numFmtId="0" fontId="9" fillId="0" borderId="0">
      <alignment vertical="center"/>
    </xf>
    <xf numFmtId="38" fontId="5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0" fillId="0" borderId="0">
      <alignment vertical="center"/>
    </xf>
    <xf numFmtId="0" fontId="3" fillId="0" borderId="0">
      <alignment vertical="center"/>
    </xf>
    <xf numFmtId="38" fontId="50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</cellStyleXfs>
  <cellXfs count="157">
    <xf numFmtId="0" fontId="0" fillId="0" borderId="0" xfId="0">
      <alignment vertical="center"/>
    </xf>
    <xf numFmtId="0" fontId="39" fillId="0" borderId="0" xfId="0" applyFont="1" applyAlignment="1">
      <alignment horizontal="center"/>
    </xf>
    <xf numFmtId="0" fontId="40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7" xfId="0" applyFont="1" applyBorder="1" applyAlignment="1">
      <alignment horizontal="center" vertical="center" shrinkToFit="1"/>
    </xf>
    <xf numFmtId="0" fontId="39" fillId="0" borderId="0" xfId="0" applyFont="1" applyAlignment="1"/>
    <xf numFmtId="178" fontId="33" fillId="0" borderId="0" xfId="1" applyNumberFormat="1" applyFont="1" applyBorder="1" applyAlignment="1">
      <alignment horizontal="right"/>
    </xf>
    <xf numFmtId="38" fontId="32" fillId="0" borderId="7" xfId="0" applyNumberFormat="1" applyFont="1" applyBorder="1" applyAlignment="1">
      <alignment horizontal="center" vertical="center" shrinkToFit="1"/>
    </xf>
    <xf numFmtId="38" fontId="33" fillId="0" borderId="8" xfId="1" applyFont="1" applyFill="1" applyBorder="1" applyAlignment="1" applyProtection="1">
      <alignment vertical="center"/>
      <protection locked="0"/>
    </xf>
    <xf numFmtId="0" fontId="32" fillId="0" borderId="0" xfId="0" applyFont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0" xfId="0" applyFont="1">
      <alignment vertical="center"/>
    </xf>
    <xf numFmtId="0" fontId="33" fillId="0" borderId="0" xfId="0" applyFont="1" applyAlignment="1">
      <alignment horizontal="center"/>
    </xf>
    <xf numFmtId="38" fontId="33" fillId="0" borderId="17" xfId="1" applyFont="1" applyFill="1" applyBorder="1" applyAlignment="1">
      <alignment horizontal="right" vertical="center"/>
    </xf>
    <xf numFmtId="38" fontId="33" fillId="0" borderId="17" xfId="1" applyFont="1" applyFill="1" applyBorder="1" applyAlignment="1" applyProtection="1">
      <alignment vertical="center"/>
      <protection locked="0"/>
    </xf>
    <xf numFmtId="0" fontId="45" fillId="0" borderId="0" xfId="0" applyFont="1" applyAlignment="1">
      <alignment horizontal="right" vertical="top"/>
    </xf>
    <xf numFmtId="0" fontId="33" fillId="0" borderId="0" xfId="3" applyFont="1" applyAlignment="1">
      <alignment horizontal="center"/>
    </xf>
    <xf numFmtId="0" fontId="32" fillId="0" borderId="0" xfId="3" applyAlignment="1">
      <alignment vertical="center"/>
    </xf>
    <xf numFmtId="38" fontId="33" fillId="0" borderId="0" xfId="4" applyFont="1" applyFill="1" applyBorder="1" applyAlignment="1">
      <alignment horizontal="center"/>
    </xf>
    <xf numFmtId="178" fontId="33" fillId="0" borderId="0" xfId="1" applyNumberFormat="1" applyFont="1" applyFill="1" applyBorder="1" applyAlignment="1">
      <alignment horizontal="right" shrinkToFit="1"/>
    </xf>
    <xf numFmtId="38" fontId="32" fillId="0" borderId="0" xfId="1" applyFont="1" applyFill="1" applyBorder="1" applyAlignment="1">
      <alignment horizontal="right"/>
    </xf>
    <xf numFmtId="0" fontId="3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Protection="1">
      <alignment vertical="center"/>
      <protection locked="0"/>
    </xf>
    <xf numFmtId="177" fontId="36" fillId="0" borderId="20" xfId="0" applyNumberFormat="1" applyFont="1" applyBorder="1" applyAlignment="1">
      <alignment horizontal="center" vertical="center"/>
    </xf>
    <xf numFmtId="0" fontId="36" fillId="0" borderId="22" xfId="0" applyFont="1" applyBorder="1" applyAlignment="1" applyProtection="1">
      <alignment horizontal="left" vertical="center"/>
      <protection locked="0"/>
    </xf>
    <xf numFmtId="0" fontId="36" fillId="0" borderId="0" xfId="0" applyFont="1" applyAlignment="1" applyProtection="1">
      <alignment horizontal="right" vertical="center" indent="1"/>
      <protection locked="0"/>
    </xf>
    <xf numFmtId="0" fontId="36" fillId="0" borderId="27" xfId="0" applyFont="1" applyBorder="1" applyAlignment="1" applyProtection="1">
      <alignment horizontal="left" vertical="center"/>
      <protection locked="0"/>
    </xf>
    <xf numFmtId="0" fontId="36" fillId="0" borderId="28" xfId="0" applyFont="1" applyBorder="1" applyAlignment="1" applyProtection="1">
      <alignment horizontal="left" vertical="center"/>
      <protection locked="0"/>
    </xf>
    <xf numFmtId="0" fontId="36" fillId="0" borderId="29" xfId="0" applyFont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right" vertical="top"/>
    </xf>
    <xf numFmtId="0" fontId="35" fillId="0" borderId="0" xfId="0" applyFont="1" applyAlignment="1"/>
    <xf numFmtId="0" fontId="33" fillId="0" borderId="3" xfId="0" applyFont="1" applyBorder="1" applyAlignment="1">
      <alignment horizontal="center"/>
    </xf>
    <xf numFmtId="55" fontId="33" fillId="0" borderId="0" xfId="0" applyNumberFormat="1" applyFont="1" applyAlignment="1">
      <alignment horizontal="right"/>
    </xf>
    <xf numFmtId="55" fontId="32" fillId="0" borderId="3" xfId="0" applyNumberFormat="1" applyFont="1" applyBorder="1" applyAlignment="1"/>
    <xf numFmtId="0" fontId="32" fillId="0" borderId="3" xfId="0" quotePrefix="1" applyFont="1" applyBorder="1" applyAlignment="1"/>
    <xf numFmtId="0" fontId="32" fillId="0" borderId="30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32" fillId="0" borderId="24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38" fontId="32" fillId="0" borderId="0" xfId="0" applyNumberFormat="1" applyFont="1" applyAlignment="1">
      <alignment horizontal="center"/>
    </xf>
    <xf numFmtId="0" fontId="32" fillId="0" borderId="31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 shrinkToFit="1"/>
    </xf>
    <xf numFmtId="38" fontId="32" fillId="0" borderId="13" xfId="0" applyNumberFormat="1" applyFont="1" applyBorder="1" applyAlignment="1">
      <alignment horizontal="center" vertical="center" wrapText="1" shrinkToFit="1"/>
    </xf>
    <xf numFmtId="0" fontId="32" fillId="0" borderId="13" xfId="0" applyFont="1" applyBorder="1" applyAlignment="1">
      <alignment horizontal="left" vertical="center" shrinkToFit="1"/>
    </xf>
    <xf numFmtId="178" fontId="33" fillId="0" borderId="0" xfId="0" applyNumberFormat="1" applyFont="1" applyAlignment="1">
      <alignment horizontal="right"/>
    </xf>
    <xf numFmtId="0" fontId="37" fillId="0" borderId="0" xfId="0" applyFont="1" applyAlignment="1">
      <alignment horizontal="left"/>
    </xf>
    <xf numFmtId="0" fontId="32" fillId="0" borderId="0" xfId="0" applyFont="1" applyAlignment="1">
      <alignment horizontal="left" shrinkToFit="1"/>
    </xf>
    <xf numFmtId="176" fontId="36" fillId="0" borderId="32" xfId="0" applyNumberFormat="1" applyFont="1" applyBorder="1" applyAlignment="1" applyProtection="1">
      <alignment horizontal="center" vertical="center"/>
      <protection locked="0"/>
    </xf>
    <xf numFmtId="0" fontId="32" fillId="0" borderId="34" xfId="0" applyFont="1" applyBorder="1" applyAlignment="1">
      <alignment horizontal="center" vertical="center" shrinkToFit="1"/>
    </xf>
    <xf numFmtId="38" fontId="33" fillId="0" borderId="34" xfId="1" applyFont="1" applyFill="1" applyBorder="1" applyAlignment="1" applyProtection="1">
      <alignment vertical="center"/>
      <protection locked="0"/>
    </xf>
    <xf numFmtId="38" fontId="33" fillId="0" borderId="7" xfId="1" applyFont="1" applyFill="1" applyBorder="1" applyAlignment="1" applyProtection="1">
      <alignment vertical="center"/>
      <protection locked="0"/>
    </xf>
    <xf numFmtId="0" fontId="32" fillId="0" borderId="35" xfId="0" applyFont="1" applyBorder="1" applyAlignment="1">
      <alignment horizontal="center" vertical="center" shrinkToFit="1"/>
    </xf>
    <xf numFmtId="0" fontId="32" fillId="0" borderId="35" xfId="7" applyFont="1" applyBorder="1" applyAlignment="1">
      <alignment horizontal="center" vertical="center" shrinkToFit="1"/>
    </xf>
    <xf numFmtId="0" fontId="36" fillId="0" borderId="39" xfId="0" applyFont="1" applyBorder="1" applyAlignment="1" applyProtection="1">
      <alignment horizontal="left" vertical="center"/>
      <protection locked="0"/>
    </xf>
    <xf numFmtId="0" fontId="35" fillId="2" borderId="41" xfId="0" applyFont="1" applyFill="1" applyBorder="1" applyAlignment="1">
      <alignment horizontal="center" vertical="center" shrinkToFit="1"/>
    </xf>
    <xf numFmtId="0" fontId="32" fillId="2" borderId="41" xfId="7" applyFont="1" applyFill="1" applyBorder="1" applyAlignment="1">
      <alignment horizontal="center" vertical="center"/>
    </xf>
    <xf numFmtId="0" fontId="32" fillId="2" borderId="42" xfId="0" applyFont="1" applyFill="1" applyBorder="1" applyAlignment="1">
      <alignment horizontal="center" vertical="center"/>
    </xf>
    <xf numFmtId="0" fontId="32" fillId="2" borderId="42" xfId="0" applyFont="1" applyFill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32" fillId="0" borderId="46" xfId="0" applyFont="1" applyBorder="1" applyAlignment="1">
      <alignment horizontal="center" vertical="center" shrinkToFit="1"/>
    </xf>
    <xf numFmtId="38" fontId="33" fillId="0" borderId="13" xfId="1" applyFont="1" applyFill="1" applyBorder="1" applyAlignment="1" applyProtection="1">
      <alignment vertical="center"/>
      <protection locked="0"/>
    </xf>
    <xf numFmtId="38" fontId="33" fillId="0" borderId="7" xfId="1" applyFont="1" applyFill="1" applyBorder="1" applyAlignment="1">
      <alignment horizontal="right"/>
    </xf>
    <xf numFmtId="0" fontId="36" fillId="0" borderId="1" xfId="0" applyFont="1" applyBorder="1" applyAlignment="1" applyProtection="1">
      <alignment horizontal="left" vertical="center"/>
      <protection locked="0"/>
    </xf>
    <xf numFmtId="0" fontId="36" fillId="0" borderId="1" xfId="0" applyFont="1" applyBorder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32" fillId="0" borderId="5" xfId="0" applyFont="1" applyBorder="1" applyAlignment="1">
      <alignment horizontal="center"/>
    </xf>
    <xf numFmtId="0" fontId="32" fillId="0" borderId="5" xfId="0" applyFont="1" applyBorder="1" applyAlignment="1">
      <alignment horizontal="center" vertical="center" shrinkToFit="1"/>
    </xf>
    <xf numFmtId="38" fontId="33" fillId="0" borderId="8" xfId="1" applyFont="1" applyFill="1" applyBorder="1" applyAlignment="1">
      <alignment horizontal="right" vertical="center"/>
    </xf>
    <xf numFmtId="179" fontId="32" fillId="0" borderId="5" xfId="0" applyNumberFormat="1" applyFont="1" applyBorder="1" applyAlignment="1">
      <alignment horizontal="center" vertical="center" shrinkToFit="1"/>
    </xf>
    <xf numFmtId="38" fontId="33" fillId="0" borderId="34" xfId="1" applyFont="1" applyFill="1" applyBorder="1" applyAlignment="1">
      <alignment horizontal="right" vertical="center"/>
    </xf>
    <xf numFmtId="179" fontId="32" fillId="0" borderId="7" xfId="0" applyNumberFormat="1" applyFont="1" applyBorder="1" applyAlignment="1">
      <alignment horizontal="center" vertical="center" shrinkToFit="1"/>
    </xf>
    <xf numFmtId="38" fontId="33" fillId="0" borderId="7" xfId="1" applyFont="1" applyFill="1" applyBorder="1" applyAlignment="1">
      <alignment horizontal="right" vertical="center"/>
    </xf>
    <xf numFmtId="38" fontId="33" fillId="0" borderId="13" xfId="1" applyFont="1" applyFill="1" applyBorder="1" applyAlignment="1">
      <alignment horizontal="right" vertical="center"/>
    </xf>
    <xf numFmtId="38" fontId="33" fillId="0" borderId="14" xfId="1" applyFont="1" applyFill="1" applyBorder="1" applyAlignment="1"/>
    <xf numFmtId="0" fontId="32" fillId="2" borderId="43" xfId="0" applyFont="1" applyFill="1" applyBorder="1" applyAlignment="1">
      <alignment horizontal="center" vertical="center"/>
    </xf>
    <xf numFmtId="0" fontId="32" fillId="2" borderId="44" xfId="0" applyFont="1" applyFill="1" applyBorder="1" applyAlignment="1">
      <alignment horizontal="center" vertical="center"/>
    </xf>
    <xf numFmtId="0" fontId="32" fillId="0" borderId="50" xfId="0" applyFont="1" applyBorder="1" applyAlignment="1" applyProtection="1">
      <alignment horizontal="left" vertical="center" shrinkToFit="1"/>
      <protection locked="0"/>
    </xf>
    <xf numFmtId="0" fontId="32" fillId="0" borderId="48" xfId="0" applyFont="1" applyBorder="1" applyProtection="1">
      <alignment vertical="center"/>
      <protection locked="0"/>
    </xf>
    <xf numFmtId="0" fontId="32" fillId="0" borderId="51" xfId="0" applyFont="1" applyBorder="1" applyAlignment="1" applyProtection="1">
      <alignment vertical="center" shrinkToFit="1"/>
      <protection locked="0"/>
    </xf>
    <xf numFmtId="0" fontId="32" fillId="0" borderId="52" xfId="0" applyFont="1" applyBorder="1" applyProtection="1">
      <alignment vertical="center"/>
      <protection locked="0"/>
    </xf>
    <xf numFmtId="0" fontId="32" fillId="2" borderId="49" xfId="0" applyFont="1" applyFill="1" applyBorder="1" applyAlignment="1">
      <alignment horizontal="center" vertical="center" shrinkToFit="1"/>
    </xf>
    <xf numFmtId="0" fontId="32" fillId="0" borderId="55" xfId="0" applyFont="1" applyBorder="1" applyAlignment="1" applyProtection="1">
      <alignment vertical="center" shrinkToFit="1"/>
      <protection locked="0"/>
    </xf>
    <xf numFmtId="0" fontId="32" fillId="0" borderId="55" xfId="0" applyFont="1" applyBorder="1" applyProtection="1">
      <alignment vertical="center"/>
      <protection locked="0"/>
    </xf>
    <xf numFmtId="0" fontId="32" fillId="0" borderId="56" xfId="0" applyFont="1" applyBorder="1" applyAlignment="1" applyProtection="1">
      <alignment vertical="center" shrinkToFit="1"/>
      <protection locked="0"/>
    </xf>
    <xf numFmtId="0" fontId="32" fillId="0" borderId="57" xfId="0" applyFont="1" applyBorder="1" applyProtection="1">
      <alignment vertical="center"/>
      <protection locked="0"/>
    </xf>
    <xf numFmtId="38" fontId="33" fillId="0" borderId="53" xfId="1" applyFont="1" applyFill="1" applyBorder="1" applyAlignment="1">
      <alignment horizontal="right"/>
    </xf>
    <xf numFmtId="38" fontId="33" fillId="0" borderId="12" xfId="1" applyFont="1" applyFill="1" applyBorder="1" applyAlignment="1">
      <alignment horizontal="right"/>
    </xf>
    <xf numFmtId="0" fontId="32" fillId="2" borderId="43" xfId="0" applyFont="1" applyFill="1" applyBorder="1" applyAlignment="1">
      <alignment horizontal="center" vertical="center" shrinkToFit="1"/>
    </xf>
    <xf numFmtId="38" fontId="32" fillId="0" borderId="8" xfId="0" applyNumberFormat="1" applyFont="1" applyBorder="1" applyAlignment="1" applyProtection="1">
      <alignment horizontal="right" vertical="center" shrinkToFit="1"/>
      <protection locked="0"/>
    </xf>
    <xf numFmtId="38" fontId="32" fillId="0" borderId="50" xfId="0" applyNumberFormat="1" applyFont="1" applyBorder="1" applyAlignment="1" applyProtection="1">
      <alignment horizontal="right" vertical="center" shrinkToFit="1"/>
      <protection locked="0"/>
    </xf>
    <xf numFmtId="38" fontId="32" fillId="0" borderId="9" xfId="0" applyNumberFormat="1" applyFont="1" applyBorder="1" applyAlignment="1" applyProtection="1">
      <alignment horizontal="right" vertical="center" shrinkToFit="1"/>
      <protection locked="0"/>
    </xf>
    <xf numFmtId="38" fontId="32" fillId="0" borderId="47" xfId="0" applyNumberFormat="1" applyFont="1" applyBorder="1" applyAlignment="1" applyProtection="1">
      <alignment horizontal="right" vertical="center" shrinkToFit="1"/>
      <protection locked="0"/>
    </xf>
    <xf numFmtId="38" fontId="32" fillId="0" borderId="48" xfId="0" applyNumberFormat="1" applyFont="1" applyBorder="1" applyAlignment="1" applyProtection="1">
      <alignment horizontal="right" vertical="center" shrinkToFit="1"/>
      <protection locked="0"/>
    </xf>
    <xf numFmtId="38" fontId="32" fillId="0" borderId="18" xfId="0" applyNumberFormat="1" applyFont="1" applyBorder="1" applyAlignment="1" applyProtection="1">
      <alignment horizontal="right" vertical="center" shrinkToFit="1"/>
      <protection locked="0"/>
    </xf>
    <xf numFmtId="38" fontId="32" fillId="0" borderId="47" xfId="0" applyNumberFormat="1" applyFont="1" applyBorder="1" applyAlignment="1" applyProtection="1">
      <alignment horizontal="right" vertical="center" wrapText="1" shrinkToFit="1"/>
      <protection locked="0"/>
    </xf>
    <xf numFmtId="38" fontId="32" fillId="0" borderId="48" xfId="0" applyNumberFormat="1" applyFont="1" applyBorder="1" applyAlignment="1" applyProtection="1">
      <alignment horizontal="right" vertical="center" wrapText="1" shrinkToFit="1"/>
      <protection locked="0"/>
    </xf>
    <xf numFmtId="38" fontId="32" fillId="0" borderId="18" xfId="0" applyNumberFormat="1" applyFont="1" applyBorder="1" applyAlignment="1" applyProtection="1">
      <alignment horizontal="right" vertical="center" wrapText="1" shrinkToFit="1"/>
      <protection locked="0"/>
    </xf>
    <xf numFmtId="38" fontId="32" fillId="0" borderId="47" xfId="0" applyNumberFormat="1" applyFont="1" applyBorder="1" applyAlignment="1" applyProtection="1">
      <alignment horizontal="right" vertical="center"/>
      <protection locked="0"/>
    </xf>
    <xf numFmtId="38" fontId="32" fillId="0" borderId="48" xfId="0" applyNumberFormat="1" applyFont="1" applyBorder="1" applyAlignment="1" applyProtection="1">
      <alignment horizontal="right" vertical="center"/>
      <protection locked="0"/>
    </xf>
    <xf numFmtId="38" fontId="32" fillId="0" borderId="18" xfId="0" applyNumberFormat="1" applyFont="1" applyBorder="1" applyAlignment="1" applyProtection="1">
      <alignment horizontal="right" vertical="center"/>
      <protection locked="0"/>
    </xf>
    <xf numFmtId="38" fontId="32" fillId="0" borderId="25" xfId="0" applyNumberFormat="1" applyFont="1" applyBorder="1" applyAlignment="1" applyProtection="1">
      <alignment horizontal="right" vertical="center" shrinkToFit="1"/>
      <protection locked="0"/>
    </xf>
    <xf numFmtId="38" fontId="32" fillId="0" borderId="51" xfId="0" applyNumberFormat="1" applyFont="1" applyBorder="1" applyAlignment="1" applyProtection="1">
      <alignment horizontal="right" vertical="center" shrinkToFit="1"/>
      <protection locked="0"/>
    </xf>
    <xf numFmtId="38" fontId="32" fillId="0" borderId="26" xfId="0" applyNumberFormat="1" applyFont="1" applyBorder="1" applyAlignment="1" applyProtection="1">
      <alignment horizontal="right" vertical="center" shrinkToFit="1"/>
      <protection locked="0"/>
    </xf>
    <xf numFmtId="38" fontId="32" fillId="0" borderId="13" xfId="0" applyNumberFormat="1" applyFont="1" applyBorder="1" applyAlignment="1" applyProtection="1">
      <alignment horizontal="right" vertical="center"/>
      <protection locked="0"/>
    </xf>
    <xf numFmtId="38" fontId="32" fillId="0" borderId="52" xfId="0" applyNumberFormat="1" applyFont="1" applyBorder="1" applyAlignment="1" applyProtection="1">
      <alignment horizontal="right" vertical="center"/>
      <protection locked="0"/>
    </xf>
    <xf numFmtId="38" fontId="32" fillId="0" borderId="16" xfId="0" applyNumberFormat="1" applyFont="1" applyBorder="1" applyAlignment="1" applyProtection="1">
      <alignment horizontal="right" vertical="center"/>
      <protection locked="0"/>
    </xf>
    <xf numFmtId="38" fontId="33" fillId="0" borderId="15" xfId="1" applyFont="1" applyFill="1" applyBorder="1" applyAlignment="1">
      <alignment horizontal="right"/>
    </xf>
    <xf numFmtId="0" fontId="36" fillId="0" borderId="37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2" fillId="0" borderId="54" xfId="0" applyFont="1" applyBorder="1" applyAlignment="1">
      <alignment horizontal="left" vertical="center" shrinkToFit="1"/>
    </xf>
    <xf numFmtId="0" fontId="32" fillId="0" borderId="0" xfId="0" applyFont="1" applyAlignment="1">
      <alignment horizontal="left"/>
    </xf>
    <xf numFmtId="0" fontId="32" fillId="0" borderId="48" xfId="0" applyFont="1" applyBorder="1" applyAlignment="1" applyProtection="1">
      <alignment vertical="center" shrinkToFit="1"/>
      <protection locked="0"/>
    </xf>
    <xf numFmtId="0" fontId="32" fillId="0" borderId="55" xfId="0" applyFont="1" applyBorder="1" applyAlignment="1">
      <alignment vertical="center" shrinkToFit="1"/>
    </xf>
    <xf numFmtId="38" fontId="32" fillId="0" borderId="5" xfId="0" applyNumberFormat="1" applyFont="1" applyBorder="1" applyAlignment="1">
      <alignment horizontal="center" vertical="center" shrinkToFit="1"/>
    </xf>
    <xf numFmtId="0" fontId="32" fillId="0" borderId="45" xfId="7" applyFont="1" applyBorder="1" applyAlignment="1">
      <alignment horizontal="center" vertical="center" shrinkToFit="1"/>
    </xf>
    <xf numFmtId="0" fontId="32" fillId="0" borderId="6" xfId="7" applyFont="1" applyBorder="1" applyAlignment="1">
      <alignment horizontal="center" vertical="center" shrinkToFit="1"/>
    </xf>
    <xf numFmtId="0" fontId="32" fillId="0" borderId="50" xfId="0" applyFont="1" applyBorder="1" applyAlignment="1" applyProtection="1">
      <alignment vertical="center" wrapText="1"/>
      <protection locked="0"/>
    </xf>
    <xf numFmtId="0" fontId="32" fillId="0" borderId="54" xfId="0" applyFont="1" applyBorder="1" applyAlignment="1">
      <alignment vertical="center" wrapText="1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178" fontId="36" fillId="0" borderId="40" xfId="0" applyNumberFormat="1" applyFont="1" applyBorder="1" applyAlignment="1">
      <alignment horizontal="right" vertical="center"/>
    </xf>
    <xf numFmtId="0" fontId="47" fillId="0" borderId="40" xfId="0" applyFont="1" applyBorder="1">
      <alignment vertical="center"/>
    </xf>
    <xf numFmtId="0" fontId="32" fillId="0" borderId="4" xfId="7" applyFont="1" applyBorder="1" applyAlignment="1">
      <alignment horizontal="center" vertical="center" shrinkToFit="1"/>
    </xf>
    <xf numFmtId="0" fontId="32" fillId="0" borderId="46" xfId="0" applyFont="1" applyBorder="1" applyAlignment="1">
      <alignment horizontal="center" shrinkToFit="1"/>
    </xf>
    <xf numFmtId="0" fontId="32" fillId="0" borderId="5" xfId="0" applyFont="1" applyBorder="1" applyAlignment="1">
      <alignment horizontal="center" shrinkToFit="1"/>
    </xf>
    <xf numFmtId="0" fontId="32" fillId="0" borderId="48" xfId="0" applyFont="1" applyBorder="1" applyAlignment="1" applyProtection="1">
      <alignment vertical="center" wrapText="1" shrinkToFit="1"/>
      <protection locked="0"/>
    </xf>
    <xf numFmtId="0" fontId="32" fillId="0" borderId="55" xfId="0" applyFont="1" applyBorder="1" applyAlignment="1">
      <alignment vertical="center" wrapText="1" shrinkToFit="1"/>
    </xf>
    <xf numFmtId="0" fontId="32" fillId="0" borderId="48" xfId="0" applyFont="1" applyBorder="1" applyAlignment="1" applyProtection="1">
      <alignment vertical="center" wrapText="1"/>
      <protection locked="0"/>
    </xf>
    <xf numFmtId="0" fontId="32" fillId="0" borderId="55" xfId="0" applyFont="1" applyBorder="1" applyAlignment="1">
      <alignment vertical="center" wrapText="1"/>
    </xf>
    <xf numFmtId="0" fontId="32" fillId="0" borderId="48" xfId="0" applyFont="1" applyBorder="1" applyAlignment="1" applyProtection="1">
      <alignment vertical="center" shrinkToFit="1"/>
      <protection locked="0"/>
    </xf>
    <xf numFmtId="0" fontId="32" fillId="0" borderId="55" xfId="0" applyFont="1" applyBorder="1" applyAlignment="1">
      <alignment vertical="center" shrinkToFit="1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38" fontId="36" fillId="0" borderId="19" xfId="1" applyFont="1" applyFill="1" applyBorder="1" applyAlignment="1">
      <alignment horizontal="right" vertical="center"/>
    </xf>
    <xf numFmtId="38" fontId="36" fillId="0" borderId="21" xfId="1" applyFont="1" applyFill="1" applyBorder="1" applyAlignment="1">
      <alignment horizontal="right" vertical="center"/>
    </xf>
    <xf numFmtId="176" fontId="36" fillId="0" borderId="19" xfId="1" applyNumberFormat="1" applyFont="1" applyBorder="1" applyAlignment="1" applyProtection="1">
      <alignment horizontal="center" vertical="center"/>
      <protection locked="0"/>
    </xf>
    <xf numFmtId="176" fontId="36" fillId="0" borderId="21" xfId="1" applyNumberFormat="1" applyFont="1" applyBorder="1" applyAlignment="1" applyProtection="1">
      <alignment horizontal="center" vertical="center"/>
      <protection locked="0"/>
    </xf>
    <xf numFmtId="176" fontId="36" fillId="0" borderId="20" xfId="1" applyNumberFormat="1" applyFont="1" applyBorder="1" applyAlignment="1" applyProtection="1">
      <alignment horizontal="center" vertical="center"/>
      <protection locked="0"/>
    </xf>
    <xf numFmtId="0" fontId="36" fillId="0" borderId="23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38" fontId="36" fillId="0" borderId="23" xfId="1" applyFont="1" applyFill="1" applyBorder="1" applyAlignment="1" applyProtection="1">
      <alignment horizontal="right" vertical="center"/>
      <protection locked="0"/>
    </xf>
    <xf numFmtId="38" fontId="36" fillId="0" borderId="33" xfId="1" applyFont="1" applyFill="1" applyBorder="1" applyAlignment="1" applyProtection="1">
      <alignment horizontal="right" vertical="center"/>
      <protection locked="0"/>
    </xf>
    <xf numFmtId="0" fontId="36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180" fontId="36" fillId="0" borderId="36" xfId="1" applyNumberFormat="1" applyFont="1" applyBorder="1" applyAlignment="1" applyProtection="1">
      <alignment horizontal="right" vertical="center"/>
      <protection locked="0"/>
    </xf>
    <xf numFmtId="180" fontId="36" fillId="0" borderId="38" xfId="1" applyNumberFormat="1" applyFont="1" applyBorder="1" applyAlignment="1" applyProtection="1">
      <alignment horizontal="right" vertical="center"/>
      <protection locked="0"/>
    </xf>
    <xf numFmtId="40" fontId="36" fillId="0" borderId="19" xfId="1" applyNumberFormat="1" applyFont="1" applyFill="1" applyBorder="1" applyAlignment="1" applyProtection="1">
      <alignment horizontal="right" vertical="center"/>
      <protection locked="0"/>
    </xf>
    <xf numFmtId="40" fontId="36" fillId="0" borderId="21" xfId="1" applyNumberFormat="1" applyFont="1" applyFill="1" applyBorder="1" applyAlignment="1" applyProtection="1">
      <alignment horizontal="right" vertical="center"/>
      <protection locked="0"/>
    </xf>
  </cellXfs>
  <cellStyles count="144">
    <cellStyle name="桁区切り" xfId="1" builtinId="6"/>
    <cellStyle name="桁区切り 2" xfId="4" xr:uid="{00000000-0005-0000-0000-000001000000}"/>
    <cellStyle name="桁区切り 2 2" xfId="9" xr:uid="{00000000-0005-0000-0000-000002000000}"/>
    <cellStyle name="桁区切り 2 2 2" xfId="12" xr:uid="{00000000-0005-0000-0000-000003000000}"/>
    <cellStyle name="桁区切り 2 2 2 2" xfId="44" xr:uid="{00000000-0005-0000-0000-000004000000}"/>
    <cellStyle name="桁区切り 2 2 2 2 2" xfId="63" xr:uid="{E01DC54C-E623-4293-8311-3D293EBEA5CF}"/>
    <cellStyle name="桁区切り 2 2 2 2 3" xfId="98" xr:uid="{0FFCEB7D-5E8B-4707-BDA6-99AC7A77BD4B}"/>
    <cellStyle name="桁区切り 2 2 2 3" xfId="62" xr:uid="{95EAB208-AEC9-4B25-9690-497B0D3ECA5F}"/>
    <cellStyle name="桁区切り 2 2 2 4" xfId="91" xr:uid="{1E255370-CCAE-4760-AD92-7A4B161EA613}"/>
    <cellStyle name="桁区切り 2 2 2 5" xfId="119" xr:uid="{A4C2B439-ED52-4B7D-B46E-608CADE192A8}"/>
    <cellStyle name="桁区切り 2 3" xfId="51" xr:uid="{00000000-0005-0000-0000-000005000000}"/>
    <cellStyle name="桁区切り 2 3 2" xfId="50" xr:uid="{00000000-0005-0000-0000-000006000000}"/>
    <cellStyle name="桁区切り 2 4" xfId="54" xr:uid="{00000000-0005-0000-0000-000007000000}"/>
    <cellStyle name="桁区切り 3" xfId="2" xr:uid="{00000000-0005-0000-0000-000008000000}"/>
    <cellStyle name="桁区切り 3 2" xfId="53" xr:uid="{00000000-0005-0000-0000-000009000000}"/>
    <cellStyle name="桁区切り 3 3" xfId="56" xr:uid="{00000000-0005-0000-0000-00000A000000}"/>
    <cellStyle name="桁区切り 3 4" xfId="124" xr:uid="{20904DE0-63F9-43DF-AD79-73FB83A81EF6}"/>
    <cellStyle name="桁区切り 4" xfId="10" xr:uid="{00000000-0005-0000-0000-00000B000000}"/>
    <cellStyle name="桁区切り 5" xfId="29" xr:uid="{00000000-0005-0000-0000-00000C000000}"/>
    <cellStyle name="桁区切り 5 2" xfId="130" xr:uid="{DCD83DBE-9F05-4562-BC51-08ACFC4FD6DF}"/>
    <cellStyle name="桁区切り 5 3" xfId="139" xr:uid="{D2BEBEAA-74D9-4E16-8E4E-84D3D872A78A}"/>
    <cellStyle name="桁区切り 6" xfId="28" xr:uid="{00000000-0005-0000-0000-00000D000000}"/>
    <cellStyle name="桁区切り 6 2" xfId="31" xr:uid="{00000000-0005-0000-0000-00000E000000}"/>
    <cellStyle name="桁区切り 6 2 2" xfId="65" xr:uid="{1986BC12-35CD-4A6F-B440-14208F44AFA4}"/>
    <cellStyle name="桁区切り 6 2 3" xfId="99" xr:uid="{BDB38092-E97A-4C52-AC04-EDEF0D47EDCE}"/>
    <cellStyle name="桁区切り 6 3" xfId="32" xr:uid="{00000000-0005-0000-0000-00000F000000}"/>
    <cellStyle name="桁区切り 6 3 2" xfId="66" xr:uid="{431BE438-F4A1-469E-A096-9BC203759C42}"/>
    <cellStyle name="桁区切り 6 3 3" xfId="100" xr:uid="{E8FF38CD-908B-4BD2-93E1-8BC63AD752F0}"/>
    <cellStyle name="桁区切り 6 4" xfId="49" xr:uid="{00000000-0005-0000-0000-000010000000}"/>
    <cellStyle name="桁区切り 6 4 2" xfId="67" xr:uid="{AAE46284-3E70-4DE3-A9B9-E8CBE577A01B}"/>
    <cellStyle name="桁区切り 6 4 3" xfId="101" xr:uid="{7424DF90-C920-4D77-B50F-B96FA105BC5A}"/>
    <cellStyle name="桁区切り 6 5" xfId="64" xr:uid="{34CE8D4E-8127-4B85-B2FA-C06B6B31F80B}"/>
    <cellStyle name="桁区切り 6 6" xfId="96" xr:uid="{B408E62B-772E-4786-92D1-37514B2F690F}"/>
    <cellStyle name="桁区切り 7" xfId="57" xr:uid="{00000000-0005-0000-0000-000011000000}"/>
    <cellStyle name="桁区切り 7 2" xfId="84" xr:uid="{A0C3A720-E169-4186-8BA2-2CF48F99FDBF}"/>
    <cellStyle name="桁区切り 7 3" xfId="87" xr:uid="{8FA241B9-8FCC-42F4-9AB9-3AF2AC015546}"/>
    <cellStyle name="桁区切り 8" xfId="97" xr:uid="{3FCBE82F-2996-443E-93F6-D3554FA9451D}"/>
    <cellStyle name="桁区切り 9" xfId="116" xr:uid="{2F3DC672-ADA8-4039-9416-8F44F682139E}"/>
    <cellStyle name="桁区切り 9 2" xfId="120" xr:uid="{6614BDE9-1A2E-4487-AE04-0064FA8632BF}"/>
    <cellStyle name="標準" xfId="0" builtinId="0"/>
    <cellStyle name="標準 10" xfId="13" xr:uid="{00000000-0005-0000-0000-000013000000}"/>
    <cellStyle name="標準 10 2" xfId="36" xr:uid="{00000000-0005-0000-0000-000014000000}"/>
    <cellStyle name="標準 10 2 2" xfId="68" xr:uid="{FB88E11E-38C0-4806-99B4-38DAF793D68F}"/>
    <cellStyle name="標準 10 2 3" xfId="102" xr:uid="{7D7BD48F-F47E-492F-9CBC-C64A7D0988BB}"/>
    <cellStyle name="標準 10 3" xfId="43" xr:uid="{00000000-0005-0000-0000-000015000000}"/>
    <cellStyle name="標準 10 3 2" xfId="69" xr:uid="{8FBE67AE-D77D-459B-A980-1500022DFA65}"/>
    <cellStyle name="標準 10 3 3" xfId="103" xr:uid="{04F94122-FBB7-4C8F-8C1F-50FA2CB6FF56}"/>
    <cellStyle name="標準 10 4" xfId="61" xr:uid="{B1407CB2-091C-44B7-8762-2989C8E8FDA2}"/>
    <cellStyle name="標準 10 5" xfId="90" xr:uid="{1982A03F-21CC-4CB0-8472-89C3D908A66A}"/>
    <cellStyle name="標準 11" xfId="8" xr:uid="{00000000-0005-0000-0000-000016000000}"/>
    <cellStyle name="標準 12" xfId="14" xr:uid="{00000000-0005-0000-0000-000017000000}"/>
    <cellStyle name="標準 13" xfId="15" xr:uid="{00000000-0005-0000-0000-000018000000}"/>
    <cellStyle name="標準 14" xfId="16" xr:uid="{00000000-0005-0000-0000-000019000000}"/>
    <cellStyle name="標準 15" xfId="7" xr:uid="{00000000-0005-0000-0000-00001A000000}"/>
    <cellStyle name="標準 16" xfId="17" xr:uid="{00000000-0005-0000-0000-00001B000000}"/>
    <cellStyle name="標準 16 2" xfId="46" xr:uid="{00000000-0005-0000-0000-00001C000000}"/>
    <cellStyle name="標準 16 2 2" xfId="71" xr:uid="{3705B166-E7CA-406F-B1C6-BF08D800F87D}"/>
    <cellStyle name="標準 16 2 3" xfId="104" xr:uid="{954F157E-C484-419B-9BB1-5046F3CAFCD0}"/>
    <cellStyle name="標準 16 3" xfId="70" xr:uid="{5E564679-0FFA-4A2A-8C83-E9086D1FC57E}"/>
    <cellStyle name="標準 16 4" xfId="93" xr:uid="{7DE1E773-DB8A-4D62-82F0-B866DE982F82}"/>
    <cellStyle name="標準 17" xfId="18" xr:uid="{00000000-0005-0000-0000-00001D000000}"/>
    <cellStyle name="標準 18" xfId="19" xr:uid="{00000000-0005-0000-0000-00001E000000}"/>
    <cellStyle name="標準 18 2" xfId="47" xr:uid="{00000000-0005-0000-0000-00001F000000}"/>
    <cellStyle name="標準 18 2 2" xfId="73" xr:uid="{7D709EC2-B8D7-479D-B570-1E622C0546D4}"/>
    <cellStyle name="標準 18 2 3" xfId="105" xr:uid="{ED0DD6C9-FB3E-4E9C-A885-D8B3FE030DFF}"/>
    <cellStyle name="標準 18 3" xfId="72" xr:uid="{E00F2D73-0190-47FF-A41A-586E8A37C6B6}"/>
    <cellStyle name="標準 18 4" xfId="94" xr:uid="{4C572E54-57A9-4C5D-8DA6-1BDECC9FEDAD}"/>
    <cellStyle name="標準 19" xfId="33" xr:uid="{00000000-0005-0000-0000-000020000000}"/>
    <cellStyle name="標準 19 2" xfId="34" xr:uid="{00000000-0005-0000-0000-000021000000}"/>
    <cellStyle name="標準 19 2 2" xfId="52" xr:uid="{00000000-0005-0000-0000-000022000000}"/>
    <cellStyle name="標準 19 2 2 2" xfId="76" xr:uid="{8164BEA2-2D82-4244-870E-250ADBD7B825}"/>
    <cellStyle name="標準 19 2 2 3" xfId="108" xr:uid="{9A039AD7-24FD-4450-AB96-8B5B76C0EC69}"/>
    <cellStyle name="標準 19 2 2 4" xfId="125" xr:uid="{0012D0BF-C831-4C31-B1ED-08EA355E00A4}"/>
    <cellStyle name="標準 19 2 3" xfId="75" xr:uid="{2072ADC5-635A-493C-A201-BB24C2D06913}"/>
    <cellStyle name="標準 19 2 4" xfId="107" xr:uid="{800010B8-F357-40A4-8BB3-53F0B1E6E94D}"/>
    <cellStyle name="標準 19 3" xfId="74" xr:uid="{FF30056B-C9D3-40A9-8CCB-96CEDB921481}"/>
    <cellStyle name="標準 19 4" xfId="106" xr:uid="{19BAF556-81C1-465C-9C3A-699F2914924C}"/>
    <cellStyle name="標準 2" xfId="3" xr:uid="{00000000-0005-0000-0000-000023000000}"/>
    <cellStyle name="標準 2 2" xfId="20" xr:uid="{00000000-0005-0000-0000-000024000000}"/>
    <cellStyle name="標準 2 2 2" xfId="21" xr:uid="{00000000-0005-0000-0000-000025000000}"/>
    <cellStyle name="標準 2 2 2 2" xfId="45" xr:uid="{00000000-0005-0000-0000-000026000000}"/>
    <cellStyle name="標準 2 2 2 2 2" xfId="78" xr:uid="{675C12C6-82F7-4040-A6E8-4C8E52814FB5}"/>
    <cellStyle name="標準 2 2 2 2 3" xfId="109" xr:uid="{2E2D99D5-1639-4792-826A-B4218D45B198}"/>
    <cellStyle name="標準 2 2 2 3" xfId="77" xr:uid="{74F434B1-6447-43EF-8B7F-0A820FDE2972}"/>
    <cellStyle name="標準 2 2 2 4" xfId="92" xr:uid="{043544EF-A7C9-49CF-8687-09425326158F}"/>
    <cellStyle name="標準 2 2 2 5" xfId="127" xr:uid="{855B4C22-EA3E-4DE5-9F71-CC2B7DBE524E}"/>
    <cellStyle name="標準 2 2 3" xfId="22" xr:uid="{00000000-0005-0000-0000-000027000000}"/>
    <cellStyle name="標準 2 3" xfId="23" xr:uid="{00000000-0005-0000-0000-000028000000}"/>
    <cellStyle name="標準 2 3 2" xfId="40" xr:uid="{00000000-0005-0000-0000-000029000000}"/>
    <cellStyle name="標準 2 3 2 2" xfId="79" xr:uid="{5293C44E-A787-4599-B6F0-1AACAADED120}"/>
    <cellStyle name="標準 2 3 2 3" xfId="110" xr:uid="{64BB60F8-5877-4431-92D2-3CD62B3F2713}"/>
    <cellStyle name="標準 2 3 3" xfId="55" xr:uid="{00000000-0005-0000-0000-00002A000000}"/>
    <cellStyle name="標準 2 3 3 2" xfId="59" xr:uid="{C6710002-11DB-4C83-A0E1-95CACF614BE5}"/>
    <cellStyle name="標準 2 3 3 3" xfId="115" xr:uid="{3D42AD5F-DD80-42D6-8834-2F2D135B41A9}"/>
    <cellStyle name="標準 2 3 4" xfId="86" xr:uid="{4D013EF1-4606-4E9A-9067-EC2C3A389A30}"/>
    <cellStyle name="標準 2 4" xfId="35" xr:uid="{00000000-0005-0000-0000-00002B000000}"/>
    <cellStyle name="標準 2 4 2" xfId="80" xr:uid="{D12FC15B-83F8-49FC-A0A5-4A5CED358780}"/>
    <cellStyle name="標準 2 4 3" xfId="111" xr:uid="{0FE5EB50-996D-48F8-BFD6-8C98BA9F75C5}"/>
    <cellStyle name="標準 2 5" xfId="126" xr:uid="{797D669C-51EF-460B-A244-BE277BD98C7E}"/>
    <cellStyle name="標準 20" xfId="41" xr:uid="{00000000-0005-0000-0000-00002C000000}"/>
    <cellStyle name="標準 20 2" xfId="81" xr:uid="{AE388133-BF80-48D8-BBBA-D87A9C2F99FA}"/>
    <cellStyle name="標準 20 3" xfId="112" xr:uid="{11B9F0C6-6994-48F1-8A1F-D49674F00495}"/>
    <cellStyle name="標準 21" xfId="58" xr:uid="{00000000-0005-0000-0000-00002D000000}"/>
    <cellStyle name="標準 21 2" xfId="85" xr:uid="{1389A486-A0BE-461F-B8D9-7BB1652F6C6B}"/>
    <cellStyle name="標準 21 2 2" xfId="114" xr:uid="{C09CCCA7-6BF8-4FBA-BC36-B46D7435D32E}"/>
    <cellStyle name="標準 21 2 3" xfId="118" xr:uid="{42C0E917-1629-430A-8F4D-42D0BB5BDB31}"/>
    <cellStyle name="標準 21 2 3 2" xfId="122" xr:uid="{D9F859CC-F030-42BB-A8E9-20933EA3B176}"/>
    <cellStyle name="標準 21 3" xfId="88" xr:uid="{928DD6D4-1999-4FC3-91AA-3CCA075B1F21}"/>
    <cellStyle name="標準 22" xfId="60" xr:uid="{5F10E250-0B98-447E-9B60-04AA30013C86}"/>
    <cellStyle name="標準 23" xfId="89" xr:uid="{27CD20D7-A8FA-4C3D-AB45-B62D4C4A4DBC}"/>
    <cellStyle name="標準 24" xfId="117" xr:uid="{88B78F96-0191-44E2-870B-FFE696E6CC3E}"/>
    <cellStyle name="標準 24 10" xfId="141" xr:uid="{A75BD186-2DC5-419E-86C7-7C795DFE4A17}"/>
    <cellStyle name="標準 24 11" xfId="142" xr:uid="{00107412-AA80-44F4-AACE-B4D09918AF3E}"/>
    <cellStyle name="標準 24 2" xfId="121" xr:uid="{B597A597-E126-4E09-AC5C-CB87A402B161}"/>
    <cellStyle name="標準 24 3" xfId="129" xr:uid="{52EE430A-2657-411A-AEA6-CFBC011FC10F}"/>
    <cellStyle name="標準 24 4" xfId="131" xr:uid="{E51F7A77-5F49-4A09-A1EA-DCC0DB2E8A67}"/>
    <cellStyle name="標準 24 5" xfId="132" xr:uid="{B13DAFCC-FF4E-4380-9135-0345295C2667}"/>
    <cellStyle name="標準 24 6" xfId="133" xr:uid="{7EC57FCF-D571-442B-8494-53AA619DBA96}"/>
    <cellStyle name="標準 24 7" xfId="134" xr:uid="{39C7DA38-50BD-40BE-B3C0-CE0E0179C5D8}"/>
    <cellStyle name="標準 24 8" xfId="135" xr:uid="{70F2EE05-A4F7-40DC-9858-F401CF51B640}"/>
    <cellStyle name="標準 24 9" xfId="138" xr:uid="{14358CE6-3A84-46A6-AA09-9EB690572ADE}"/>
    <cellStyle name="標準 25" xfId="123" xr:uid="{A07DE893-CD37-485C-985E-54ABDB54D920}"/>
    <cellStyle name="標準 26" xfId="136" xr:uid="{7ED59669-C16D-4B69-84B3-6AEA4DFAD39C}"/>
    <cellStyle name="標準 27" xfId="140" xr:uid="{19A18312-F023-4F32-B189-09E8D1C4F99A}"/>
    <cellStyle name="標準 28" xfId="143" xr:uid="{5B7199B2-FE43-40DB-BB41-11AE6950111B}"/>
    <cellStyle name="標準 3" xfId="24" xr:uid="{00000000-0005-0000-0000-00002E000000}"/>
    <cellStyle name="標準 3 2" xfId="30" xr:uid="{00000000-0005-0000-0000-00002F000000}"/>
    <cellStyle name="標準 3 2 2" xfId="48" xr:uid="{00000000-0005-0000-0000-000030000000}"/>
    <cellStyle name="標準 3 2 2 2" xfId="83" xr:uid="{750B01C7-E02A-4C30-A3F5-D51064644192}"/>
    <cellStyle name="標準 3 2 2 3" xfId="113" xr:uid="{4786E51D-5480-4B91-A5E5-521DC6977317}"/>
    <cellStyle name="標準 3 2 3" xfId="82" xr:uid="{BEC7941E-12A4-467A-8A4B-4C0229AB4EBC}"/>
    <cellStyle name="標準 3 2 4" xfId="95" xr:uid="{0C6ED4FA-8F83-4FF2-86E6-4F864F341441}"/>
    <cellStyle name="標準 3 3" xfId="37" xr:uid="{00000000-0005-0000-0000-000031000000}"/>
    <cellStyle name="標準 3 4" xfId="42" xr:uid="{00000000-0005-0000-0000-000032000000}"/>
    <cellStyle name="標準 3 5" xfId="128" xr:uid="{1F2880AD-7728-409D-B657-EB8103C873CC}"/>
    <cellStyle name="標準 3 6" xfId="137" xr:uid="{08512903-E672-4DCB-B3A0-B711CBC8335F}"/>
    <cellStyle name="標準 4" xfId="5" xr:uid="{00000000-0005-0000-0000-000033000000}"/>
    <cellStyle name="標準 4 2" xfId="38" xr:uid="{00000000-0005-0000-0000-000034000000}"/>
    <cellStyle name="標準 5" xfId="6" xr:uid="{00000000-0005-0000-0000-000035000000}"/>
    <cellStyle name="標準 5 2" xfId="39" xr:uid="{00000000-0005-0000-0000-000036000000}"/>
    <cellStyle name="標準 6" xfId="25" xr:uid="{00000000-0005-0000-0000-000037000000}"/>
    <cellStyle name="標準 7" xfId="26" xr:uid="{00000000-0005-0000-0000-000038000000}"/>
    <cellStyle name="標準 8" xfId="27" xr:uid="{00000000-0005-0000-0000-000039000000}"/>
    <cellStyle name="標準 9" xfId="11" xr:uid="{00000000-0005-0000-0000-00003A000000}"/>
  </cellStyles>
  <dxfs count="0"/>
  <tableStyles count="0" defaultTableStyle="TableStyleMedium9" defaultPivotStyle="PivotStyleLight16"/>
  <colors>
    <mruColors>
      <color rgb="FFCCFFFF"/>
      <color rgb="FFCCFFCC"/>
      <color rgb="FF3366FF"/>
      <color rgb="FFF8F8F8"/>
      <color rgb="FF3333CC"/>
      <color rgb="FFFFCCFF"/>
      <color rgb="FF0000FF"/>
      <color rgb="FFFFFFCC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50</xdr:row>
      <xdr:rowOff>0</xdr:rowOff>
    </xdr:from>
    <xdr:to>
      <xdr:col>6</xdr:col>
      <xdr:colOff>104775</xdr:colOff>
      <xdr:row>50</xdr:row>
      <xdr:rowOff>167747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2CBB6D3E-9FB9-41E3-BCEE-25E1B212B196}"/>
            </a:ext>
          </a:extLst>
        </xdr:cNvPr>
        <xdr:cNvSpPr txBox="1">
          <a:spLocks noChangeArrowheads="1"/>
        </xdr:cNvSpPr>
      </xdr:nvSpPr>
      <xdr:spPr bwMode="auto">
        <a:xfrm>
          <a:off x="4254500" y="14649450"/>
          <a:ext cx="104775" cy="16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85725</xdr:colOff>
      <xdr:row>50</xdr:row>
      <xdr:rowOff>175155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BF7133E-902D-4D2F-87E2-79BFE0360DCF}"/>
            </a:ext>
          </a:extLst>
        </xdr:cNvPr>
        <xdr:cNvSpPr txBox="1">
          <a:spLocks noChangeArrowheads="1"/>
        </xdr:cNvSpPr>
      </xdr:nvSpPr>
      <xdr:spPr bwMode="auto">
        <a:xfrm>
          <a:off x="4254500" y="14649450"/>
          <a:ext cx="85725" cy="175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742950</xdr:colOff>
      <xdr:row>50</xdr:row>
      <xdr:rowOff>0</xdr:rowOff>
    </xdr:from>
    <xdr:ext cx="66675" cy="20955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D92A6B13-4D1F-4E3D-B006-23FD9A303095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742950</xdr:colOff>
      <xdr:row>50</xdr:row>
      <xdr:rowOff>0</xdr:rowOff>
    </xdr:from>
    <xdr:to>
      <xdr:col>4</xdr:col>
      <xdr:colOff>750815</xdr:colOff>
      <xdr:row>50</xdr:row>
      <xdr:rowOff>156563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7741DE22-9816-497D-92FC-855041F17CCB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4</xdr:col>
      <xdr:colOff>750815</xdr:colOff>
      <xdr:row>50</xdr:row>
      <xdr:rowOff>156563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850E8B9D-A018-4DC9-9D2D-94A1D95A68CE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742950</xdr:colOff>
      <xdr:row>50</xdr:row>
      <xdr:rowOff>156563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95E7C56C-1A1C-48D1-91CF-A758986464C7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6164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742950</xdr:colOff>
      <xdr:row>50</xdr:row>
      <xdr:rowOff>156563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617EC6BD-1B73-40A1-A360-7649B934BFA9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6164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4</xdr:col>
      <xdr:colOff>754176</xdr:colOff>
      <xdr:row>50</xdr:row>
      <xdr:rowOff>171373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8C5F24D-8601-4667-A489-A9146AF72BEE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4</xdr:col>
      <xdr:colOff>754176</xdr:colOff>
      <xdr:row>50</xdr:row>
      <xdr:rowOff>171373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F7FC7FC9-0278-435B-863C-7D03E17CEF79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5</xdr:col>
      <xdr:colOff>229457</xdr:colOff>
      <xdr:row>50</xdr:row>
      <xdr:rowOff>171373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2EC1AE38-AF00-4A24-8280-1BA3D3D0F434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295388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5</xdr:col>
      <xdr:colOff>229457</xdr:colOff>
      <xdr:row>50</xdr:row>
      <xdr:rowOff>171373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48D8D277-7DEF-469C-8E60-2CADA6E0AFC3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295388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752475</xdr:colOff>
      <xdr:row>50</xdr:row>
      <xdr:rowOff>171373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F0C20734-65B4-4CF8-900F-CA42CF070F0C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752475</xdr:colOff>
      <xdr:row>50</xdr:row>
      <xdr:rowOff>171373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9BB5EED1-E45C-4A46-8393-774B742CBEE1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6</xdr:col>
      <xdr:colOff>394445</xdr:colOff>
      <xdr:row>50</xdr:row>
      <xdr:rowOff>171373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F7ECEB4E-C506-43E7-9A21-A653E166B212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46037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6</xdr:col>
      <xdr:colOff>394445</xdr:colOff>
      <xdr:row>50</xdr:row>
      <xdr:rowOff>171373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F6AAF475-62B5-49D1-B1FC-B0EEB4011D37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46037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86900</xdr:colOff>
      <xdr:row>4</xdr:row>
      <xdr:rowOff>341313</xdr:rowOff>
    </xdr:from>
    <xdr:to>
      <xdr:col>11</xdr:col>
      <xdr:colOff>587375</xdr:colOff>
      <xdr:row>4</xdr:row>
      <xdr:rowOff>357179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1CE11B52-EFE6-4FB3-B78B-4F25ED0289C8}"/>
            </a:ext>
          </a:extLst>
        </xdr:cNvPr>
        <xdr:cNvCxnSpPr/>
      </xdr:nvCxnSpPr>
      <xdr:spPr>
        <a:xfrm flipV="1">
          <a:off x="10390833" y="1865313"/>
          <a:ext cx="3277542" cy="1586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32093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82F38B1B-AD43-4829-B9EB-B8323093FA22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60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32092</xdr:rowOff>
    </xdr:to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ED4C497B-DFC8-49B3-9EE3-D96157BF91A9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15424</xdr:rowOff>
    </xdr:to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2750162C-395C-4857-8D04-C1405118F5EB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44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32092</xdr:rowOff>
    </xdr:to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33A87538-71EC-4C09-A1A0-ECECC562D49F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47</xdr:row>
      <xdr:rowOff>0</xdr:rowOff>
    </xdr:from>
    <xdr:to>
      <xdr:col>12</xdr:col>
      <xdr:colOff>58738</xdr:colOff>
      <xdr:row>48</xdr:row>
      <xdr:rowOff>15424</xdr:rowOff>
    </xdr:to>
    <xdr:sp macro="" textlink="">
      <xdr:nvSpPr>
        <xdr:cNvPr id="23" name="Text Box 14">
          <a:extLst>
            <a:ext uri="{FF2B5EF4-FFF2-40B4-BE49-F238E27FC236}">
              <a16:creationId xmlns:a16="http://schemas.microsoft.com/office/drawing/2014/main" id="{7745102C-37D8-4F9B-B1B8-318F94CE4393}"/>
            </a:ext>
          </a:extLst>
        </xdr:cNvPr>
        <xdr:cNvSpPr txBox="1">
          <a:spLocks noChangeArrowheads="1"/>
        </xdr:cNvSpPr>
      </xdr:nvSpPr>
      <xdr:spPr bwMode="auto">
        <a:xfrm>
          <a:off x="13563600" y="14192250"/>
          <a:ext cx="242887" cy="244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32092</xdr:rowOff>
    </xdr:to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70CBB556-D3A2-49A5-8DF5-780527B73B3A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32093</xdr:rowOff>
    </xdr:to>
    <xdr:sp macro="" textlink="">
      <xdr:nvSpPr>
        <xdr:cNvPr id="25" name="Text Box 16">
          <a:extLst>
            <a:ext uri="{FF2B5EF4-FFF2-40B4-BE49-F238E27FC236}">
              <a16:creationId xmlns:a16="http://schemas.microsoft.com/office/drawing/2014/main" id="{B41900B5-FF50-4C21-B36B-503971B49563}"/>
            </a:ext>
          </a:extLst>
        </xdr:cNvPr>
        <xdr:cNvSpPr txBox="1">
          <a:spLocks noChangeArrowheads="1"/>
        </xdr:cNvSpPr>
      </xdr:nvSpPr>
      <xdr:spPr bwMode="auto">
        <a:xfrm>
          <a:off x="13068300" y="14192250"/>
          <a:ext cx="114300" cy="260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32092</xdr:rowOff>
    </xdr:to>
    <xdr:sp macro="" textlink="">
      <xdr:nvSpPr>
        <xdr:cNvPr id="26" name="Text Box 17">
          <a:extLst>
            <a:ext uri="{FF2B5EF4-FFF2-40B4-BE49-F238E27FC236}">
              <a16:creationId xmlns:a16="http://schemas.microsoft.com/office/drawing/2014/main" id="{EBF1FEE2-44DB-4D2A-9D2A-01530F6CC5EE}"/>
            </a:ext>
          </a:extLst>
        </xdr:cNvPr>
        <xdr:cNvSpPr txBox="1">
          <a:spLocks noChangeArrowheads="1"/>
        </xdr:cNvSpPr>
      </xdr:nvSpPr>
      <xdr:spPr bwMode="auto">
        <a:xfrm>
          <a:off x="1306830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10</xdr:col>
      <xdr:colOff>609600</xdr:colOff>
      <xdr:row>48</xdr:row>
      <xdr:rowOff>15424</xdr:rowOff>
    </xdr:to>
    <xdr:sp macro="" textlink="">
      <xdr:nvSpPr>
        <xdr:cNvPr id="27" name="Text Box 18">
          <a:extLst>
            <a:ext uri="{FF2B5EF4-FFF2-40B4-BE49-F238E27FC236}">
              <a16:creationId xmlns:a16="http://schemas.microsoft.com/office/drawing/2014/main" id="{BCD64BB2-65AC-4409-9152-EA923AA5935D}"/>
            </a:ext>
          </a:extLst>
        </xdr:cNvPr>
        <xdr:cNvSpPr txBox="1">
          <a:spLocks noChangeArrowheads="1"/>
        </xdr:cNvSpPr>
      </xdr:nvSpPr>
      <xdr:spPr bwMode="auto">
        <a:xfrm>
          <a:off x="12884150" y="14192250"/>
          <a:ext cx="114300" cy="244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32092</xdr:rowOff>
    </xdr:to>
    <xdr:sp macro="" textlink="">
      <xdr:nvSpPr>
        <xdr:cNvPr id="28" name="Text Box 19">
          <a:extLst>
            <a:ext uri="{FF2B5EF4-FFF2-40B4-BE49-F238E27FC236}">
              <a16:creationId xmlns:a16="http://schemas.microsoft.com/office/drawing/2014/main" id="{A8225605-7CA6-4BE7-A7DD-A9E603153A08}"/>
            </a:ext>
          </a:extLst>
        </xdr:cNvPr>
        <xdr:cNvSpPr txBox="1">
          <a:spLocks noChangeArrowheads="1"/>
        </xdr:cNvSpPr>
      </xdr:nvSpPr>
      <xdr:spPr bwMode="auto">
        <a:xfrm>
          <a:off x="1257935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32092</xdr:rowOff>
    </xdr:to>
    <xdr:sp macro="" textlink="">
      <xdr:nvSpPr>
        <xdr:cNvPr id="29" name="Text Box 20">
          <a:extLst>
            <a:ext uri="{FF2B5EF4-FFF2-40B4-BE49-F238E27FC236}">
              <a16:creationId xmlns:a16="http://schemas.microsoft.com/office/drawing/2014/main" id="{631F3EB3-9016-43BF-B5BB-EB062A0A7F6D}"/>
            </a:ext>
          </a:extLst>
        </xdr:cNvPr>
        <xdr:cNvSpPr txBox="1">
          <a:spLocks noChangeArrowheads="1"/>
        </xdr:cNvSpPr>
      </xdr:nvSpPr>
      <xdr:spPr bwMode="auto">
        <a:xfrm>
          <a:off x="1257935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66729</xdr:rowOff>
    </xdr:to>
    <xdr:sp macro="" textlink="">
      <xdr:nvSpPr>
        <xdr:cNvPr id="30" name="Text Box 10">
          <a:extLst>
            <a:ext uri="{FF2B5EF4-FFF2-40B4-BE49-F238E27FC236}">
              <a16:creationId xmlns:a16="http://schemas.microsoft.com/office/drawing/2014/main" id="{68C76BB2-EFB8-42AD-8EA9-563B8F7E9367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95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66728</xdr:rowOff>
    </xdr:to>
    <xdr:sp macro="" textlink="">
      <xdr:nvSpPr>
        <xdr:cNvPr id="31" name="Text Box 11">
          <a:extLst>
            <a:ext uri="{FF2B5EF4-FFF2-40B4-BE49-F238E27FC236}">
              <a16:creationId xmlns:a16="http://schemas.microsoft.com/office/drawing/2014/main" id="{B6D54276-FA10-4D4C-86AD-AE77B6BD1CD4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50060</xdr:rowOff>
    </xdr:to>
    <xdr:sp macro="" textlink="">
      <xdr:nvSpPr>
        <xdr:cNvPr id="32" name="Text Box 12">
          <a:extLst>
            <a:ext uri="{FF2B5EF4-FFF2-40B4-BE49-F238E27FC236}">
              <a16:creationId xmlns:a16="http://schemas.microsoft.com/office/drawing/2014/main" id="{545B0130-2351-4853-B997-F31D5D8126C7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7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66728</xdr:rowOff>
    </xdr:to>
    <xdr:sp macro="" textlink="">
      <xdr:nvSpPr>
        <xdr:cNvPr id="33" name="Text Box 13">
          <a:extLst>
            <a:ext uri="{FF2B5EF4-FFF2-40B4-BE49-F238E27FC236}">
              <a16:creationId xmlns:a16="http://schemas.microsoft.com/office/drawing/2014/main" id="{358051DF-922B-49F4-BF70-854BB8011E68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47</xdr:row>
      <xdr:rowOff>0</xdr:rowOff>
    </xdr:from>
    <xdr:to>
      <xdr:col>12</xdr:col>
      <xdr:colOff>58739</xdr:colOff>
      <xdr:row>48</xdr:row>
      <xdr:rowOff>50060</xdr:rowOff>
    </xdr:to>
    <xdr:sp macro="" textlink="">
      <xdr:nvSpPr>
        <xdr:cNvPr id="34" name="Text Box 14">
          <a:extLst>
            <a:ext uri="{FF2B5EF4-FFF2-40B4-BE49-F238E27FC236}">
              <a16:creationId xmlns:a16="http://schemas.microsoft.com/office/drawing/2014/main" id="{3D000438-FAC1-4DC5-8906-CD8FA8A67925}"/>
            </a:ext>
          </a:extLst>
        </xdr:cNvPr>
        <xdr:cNvSpPr txBox="1">
          <a:spLocks noChangeArrowheads="1"/>
        </xdr:cNvSpPr>
      </xdr:nvSpPr>
      <xdr:spPr bwMode="auto">
        <a:xfrm>
          <a:off x="13563600" y="14192250"/>
          <a:ext cx="242888" cy="27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66728</xdr:rowOff>
    </xdr:to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85CA3000-4F2D-4479-AB97-1B8DD4A1F1B0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66729</xdr:rowOff>
    </xdr:to>
    <xdr:sp macro="" textlink="">
      <xdr:nvSpPr>
        <xdr:cNvPr id="36" name="Text Box 16">
          <a:extLst>
            <a:ext uri="{FF2B5EF4-FFF2-40B4-BE49-F238E27FC236}">
              <a16:creationId xmlns:a16="http://schemas.microsoft.com/office/drawing/2014/main" id="{AEE7D2E8-7E3B-45EC-8B9F-A879589EF5B5}"/>
            </a:ext>
          </a:extLst>
        </xdr:cNvPr>
        <xdr:cNvSpPr txBox="1">
          <a:spLocks noChangeArrowheads="1"/>
        </xdr:cNvSpPr>
      </xdr:nvSpPr>
      <xdr:spPr bwMode="auto">
        <a:xfrm>
          <a:off x="13068300" y="14192250"/>
          <a:ext cx="114300" cy="295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66728</xdr:rowOff>
    </xdr:to>
    <xdr:sp macro="" textlink="">
      <xdr:nvSpPr>
        <xdr:cNvPr id="37" name="Text Box 17">
          <a:extLst>
            <a:ext uri="{FF2B5EF4-FFF2-40B4-BE49-F238E27FC236}">
              <a16:creationId xmlns:a16="http://schemas.microsoft.com/office/drawing/2014/main" id="{EDA08836-CD95-4973-BC34-F7760C1F6C7A}"/>
            </a:ext>
          </a:extLst>
        </xdr:cNvPr>
        <xdr:cNvSpPr txBox="1">
          <a:spLocks noChangeArrowheads="1"/>
        </xdr:cNvSpPr>
      </xdr:nvSpPr>
      <xdr:spPr bwMode="auto">
        <a:xfrm>
          <a:off x="1306830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10</xdr:col>
      <xdr:colOff>609600</xdr:colOff>
      <xdr:row>48</xdr:row>
      <xdr:rowOff>50060</xdr:rowOff>
    </xdr:to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87E283D9-5482-4A1F-B3DC-F55670AE98DC}"/>
            </a:ext>
          </a:extLst>
        </xdr:cNvPr>
        <xdr:cNvSpPr txBox="1">
          <a:spLocks noChangeArrowheads="1"/>
        </xdr:cNvSpPr>
      </xdr:nvSpPr>
      <xdr:spPr bwMode="auto">
        <a:xfrm>
          <a:off x="12884150" y="14192250"/>
          <a:ext cx="114300" cy="27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66728</xdr:rowOff>
    </xdr:to>
    <xdr:sp macro="" textlink="">
      <xdr:nvSpPr>
        <xdr:cNvPr id="39" name="Text Box 19">
          <a:extLst>
            <a:ext uri="{FF2B5EF4-FFF2-40B4-BE49-F238E27FC236}">
              <a16:creationId xmlns:a16="http://schemas.microsoft.com/office/drawing/2014/main" id="{4811044A-C492-4C98-83AE-AB0FD42045A6}"/>
            </a:ext>
          </a:extLst>
        </xdr:cNvPr>
        <xdr:cNvSpPr txBox="1">
          <a:spLocks noChangeArrowheads="1"/>
        </xdr:cNvSpPr>
      </xdr:nvSpPr>
      <xdr:spPr bwMode="auto">
        <a:xfrm>
          <a:off x="1257935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66728</xdr:rowOff>
    </xdr:to>
    <xdr:sp macro="" textlink="">
      <xdr:nvSpPr>
        <xdr:cNvPr id="40" name="Text Box 20">
          <a:extLst>
            <a:ext uri="{FF2B5EF4-FFF2-40B4-BE49-F238E27FC236}">
              <a16:creationId xmlns:a16="http://schemas.microsoft.com/office/drawing/2014/main" id="{418E9988-6290-499C-941F-82CAC4E9DDA7}"/>
            </a:ext>
          </a:extLst>
        </xdr:cNvPr>
        <xdr:cNvSpPr txBox="1">
          <a:spLocks noChangeArrowheads="1"/>
        </xdr:cNvSpPr>
      </xdr:nvSpPr>
      <xdr:spPr bwMode="auto">
        <a:xfrm>
          <a:off x="1257935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72916</xdr:rowOff>
    </xdr:to>
    <xdr:sp macro="" textlink="">
      <xdr:nvSpPr>
        <xdr:cNvPr id="41" name="Text Box 10">
          <a:extLst>
            <a:ext uri="{FF2B5EF4-FFF2-40B4-BE49-F238E27FC236}">
              <a16:creationId xmlns:a16="http://schemas.microsoft.com/office/drawing/2014/main" id="{BA46BCBB-5130-4272-BD1B-0C8C38D91285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301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72915</xdr:rowOff>
    </xdr:to>
    <xdr:sp macro="" textlink="">
      <xdr:nvSpPr>
        <xdr:cNvPr id="42" name="Text Box 11">
          <a:extLst>
            <a:ext uri="{FF2B5EF4-FFF2-40B4-BE49-F238E27FC236}">
              <a16:creationId xmlns:a16="http://schemas.microsoft.com/office/drawing/2014/main" id="{0039A042-C304-4573-B849-557E9A6E7E81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56247</xdr:rowOff>
    </xdr:to>
    <xdr:sp macro="" textlink="">
      <xdr:nvSpPr>
        <xdr:cNvPr id="43" name="Text Box 12">
          <a:extLst>
            <a:ext uri="{FF2B5EF4-FFF2-40B4-BE49-F238E27FC236}">
              <a16:creationId xmlns:a16="http://schemas.microsoft.com/office/drawing/2014/main" id="{201CAFE3-6443-4452-88D9-4641D55E7310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84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72915</xdr:rowOff>
    </xdr:to>
    <xdr:sp macro="" textlink="">
      <xdr:nvSpPr>
        <xdr:cNvPr id="44" name="Text Box 13">
          <a:extLst>
            <a:ext uri="{FF2B5EF4-FFF2-40B4-BE49-F238E27FC236}">
              <a16:creationId xmlns:a16="http://schemas.microsoft.com/office/drawing/2014/main" id="{772DA31F-8949-4C64-B7FE-F0BE323C9C71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47</xdr:row>
      <xdr:rowOff>0</xdr:rowOff>
    </xdr:from>
    <xdr:to>
      <xdr:col>12</xdr:col>
      <xdr:colOff>58738</xdr:colOff>
      <xdr:row>48</xdr:row>
      <xdr:rowOff>56247</xdr:rowOff>
    </xdr:to>
    <xdr:sp macro="" textlink="">
      <xdr:nvSpPr>
        <xdr:cNvPr id="45" name="Text Box 14">
          <a:extLst>
            <a:ext uri="{FF2B5EF4-FFF2-40B4-BE49-F238E27FC236}">
              <a16:creationId xmlns:a16="http://schemas.microsoft.com/office/drawing/2014/main" id="{A48E14EC-6F04-49C3-8340-695F1EF65630}"/>
            </a:ext>
          </a:extLst>
        </xdr:cNvPr>
        <xdr:cNvSpPr txBox="1">
          <a:spLocks noChangeArrowheads="1"/>
        </xdr:cNvSpPr>
      </xdr:nvSpPr>
      <xdr:spPr bwMode="auto">
        <a:xfrm>
          <a:off x="13563600" y="14192250"/>
          <a:ext cx="242887" cy="284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72915</xdr:rowOff>
    </xdr:to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8A5E3085-F0AB-46BA-B612-1E3CC68AB244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72916</xdr:rowOff>
    </xdr:to>
    <xdr:sp macro="" textlink="">
      <xdr:nvSpPr>
        <xdr:cNvPr id="47" name="Text Box 16">
          <a:extLst>
            <a:ext uri="{FF2B5EF4-FFF2-40B4-BE49-F238E27FC236}">
              <a16:creationId xmlns:a16="http://schemas.microsoft.com/office/drawing/2014/main" id="{2EBE3DE3-481C-486C-97A1-57B18FB99597}"/>
            </a:ext>
          </a:extLst>
        </xdr:cNvPr>
        <xdr:cNvSpPr txBox="1">
          <a:spLocks noChangeArrowheads="1"/>
        </xdr:cNvSpPr>
      </xdr:nvSpPr>
      <xdr:spPr bwMode="auto">
        <a:xfrm>
          <a:off x="13068300" y="14192250"/>
          <a:ext cx="114300" cy="301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72915</xdr:rowOff>
    </xdr:to>
    <xdr:sp macro="" textlink="">
      <xdr:nvSpPr>
        <xdr:cNvPr id="48" name="Text Box 17">
          <a:extLst>
            <a:ext uri="{FF2B5EF4-FFF2-40B4-BE49-F238E27FC236}">
              <a16:creationId xmlns:a16="http://schemas.microsoft.com/office/drawing/2014/main" id="{0D3E5195-B7BE-4B3C-84F8-FC36B1C39680}"/>
            </a:ext>
          </a:extLst>
        </xdr:cNvPr>
        <xdr:cNvSpPr txBox="1">
          <a:spLocks noChangeArrowheads="1"/>
        </xdr:cNvSpPr>
      </xdr:nvSpPr>
      <xdr:spPr bwMode="auto">
        <a:xfrm>
          <a:off x="1306830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10</xdr:col>
      <xdr:colOff>609600</xdr:colOff>
      <xdr:row>48</xdr:row>
      <xdr:rowOff>56247</xdr:rowOff>
    </xdr:to>
    <xdr:sp macro="" textlink="">
      <xdr:nvSpPr>
        <xdr:cNvPr id="49" name="Text Box 18">
          <a:extLst>
            <a:ext uri="{FF2B5EF4-FFF2-40B4-BE49-F238E27FC236}">
              <a16:creationId xmlns:a16="http://schemas.microsoft.com/office/drawing/2014/main" id="{54384C49-3DCA-4FB4-AD21-E54FFC55A6A5}"/>
            </a:ext>
          </a:extLst>
        </xdr:cNvPr>
        <xdr:cNvSpPr txBox="1">
          <a:spLocks noChangeArrowheads="1"/>
        </xdr:cNvSpPr>
      </xdr:nvSpPr>
      <xdr:spPr bwMode="auto">
        <a:xfrm>
          <a:off x="12884150" y="14192250"/>
          <a:ext cx="114300" cy="284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72915</xdr:rowOff>
    </xdr:to>
    <xdr:sp macro="" textlink="">
      <xdr:nvSpPr>
        <xdr:cNvPr id="50" name="Text Box 19">
          <a:extLst>
            <a:ext uri="{FF2B5EF4-FFF2-40B4-BE49-F238E27FC236}">
              <a16:creationId xmlns:a16="http://schemas.microsoft.com/office/drawing/2014/main" id="{00CEF95E-D62D-4499-93EC-5F410ACC127F}"/>
            </a:ext>
          </a:extLst>
        </xdr:cNvPr>
        <xdr:cNvSpPr txBox="1">
          <a:spLocks noChangeArrowheads="1"/>
        </xdr:cNvSpPr>
      </xdr:nvSpPr>
      <xdr:spPr bwMode="auto">
        <a:xfrm>
          <a:off x="1257935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72915</xdr:rowOff>
    </xdr:to>
    <xdr:sp macro="" textlink="">
      <xdr:nvSpPr>
        <xdr:cNvPr id="51" name="Text Box 20">
          <a:extLst>
            <a:ext uri="{FF2B5EF4-FFF2-40B4-BE49-F238E27FC236}">
              <a16:creationId xmlns:a16="http://schemas.microsoft.com/office/drawing/2014/main" id="{5D2962BE-71FB-4568-9E37-D2F62511C426}"/>
            </a:ext>
          </a:extLst>
        </xdr:cNvPr>
        <xdr:cNvSpPr txBox="1">
          <a:spLocks noChangeArrowheads="1"/>
        </xdr:cNvSpPr>
      </xdr:nvSpPr>
      <xdr:spPr bwMode="auto">
        <a:xfrm>
          <a:off x="1257935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76917</xdr:rowOff>
    </xdr:to>
    <xdr:sp macro="" textlink="">
      <xdr:nvSpPr>
        <xdr:cNvPr id="52" name="Text Box 10">
          <a:extLst>
            <a:ext uri="{FF2B5EF4-FFF2-40B4-BE49-F238E27FC236}">
              <a16:creationId xmlns:a16="http://schemas.microsoft.com/office/drawing/2014/main" id="{C76841F6-DF96-423A-9EC0-25E541C0EC11}"/>
            </a:ext>
          </a:extLst>
        </xdr:cNvPr>
        <xdr:cNvSpPr txBox="1">
          <a:spLocks noChangeArrowheads="1"/>
        </xdr:cNvSpPr>
      </xdr:nvSpPr>
      <xdr:spPr bwMode="auto">
        <a:xfrm>
          <a:off x="11709400" y="14192250"/>
          <a:ext cx="114300" cy="305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76916</xdr:rowOff>
    </xdr:to>
    <xdr:sp macro="" textlink="">
      <xdr:nvSpPr>
        <xdr:cNvPr id="53" name="Text Box 11">
          <a:extLst>
            <a:ext uri="{FF2B5EF4-FFF2-40B4-BE49-F238E27FC236}">
              <a16:creationId xmlns:a16="http://schemas.microsoft.com/office/drawing/2014/main" id="{3E8D609D-75F3-429C-8E67-E221990A44FF}"/>
            </a:ext>
          </a:extLst>
        </xdr:cNvPr>
        <xdr:cNvSpPr txBox="1">
          <a:spLocks noChangeArrowheads="1"/>
        </xdr:cNvSpPr>
      </xdr:nvSpPr>
      <xdr:spPr bwMode="auto">
        <a:xfrm>
          <a:off x="1170940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60248</xdr:rowOff>
    </xdr:to>
    <xdr:sp macro="" textlink="">
      <xdr:nvSpPr>
        <xdr:cNvPr id="54" name="Text Box 12">
          <a:extLst>
            <a:ext uri="{FF2B5EF4-FFF2-40B4-BE49-F238E27FC236}">
              <a16:creationId xmlns:a16="http://schemas.microsoft.com/office/drawing/2014/main" id="{4AB0A1E5-0285-4B93-9E65-F3E66BCF06CA}"/>
            </a:ext>
          </a:extLst>
        </xdr:cNvPr>
        <xdr:cNvSpPr txBox="1">
          <a:spLocks noChangeArrowheads="1"/>
        </xdr:cNvSpPr>
      </xdr:nvSpPr>
      <xdr:spPr bwMode="auto">
        <a:xfrm>
          <a:off x="11709400" y="14192250"/>
          <a:ext cx="114300" cy="288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76916</xdr:rowOff>
    </xdr:to>
    <xdr:sp macro="" textlink="">
      <xdr:nvSpPr>
        <xdr:cNvPr id="55" name="Text Box 13">
          <a:extLst>
            <a:ext uri="{FF2B5EF4-FFF2-40B4-BE49-F238E27FC236}">
              <a16:creationId xmlns:a16="http://schemas.microsoft.com/office/drawing/2014/main" id="{38E5A5B9-4011-4230-B51D-F2D6E3CFEDA4}"/>
            </a:ext>
          </a:extLst>
        </xdr:cNvPr>
        <xdr:cNvSpPr txBox="1">
          <a:spLocks noChangeArrowheads="1"/>
        </xdr:cNvSpPr>
      </xdr:nvSpPr>
      <xdr:spPr bwMode="auto">
        <a:xfrm>
          <a:off x="1170940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11</xdr:col>
      <xdr:colOff>58738</xdr:colOff>
      <xdr:row>48</xdr:row>
      <xdr:rowOff>60248</xdr:rowOff>
    </xdr:to>
    <xdr:sp macro="" textlink="">
      <xdr:nvSpPr>
        <xdr:cNvPr id="56" name="Text Box 14">
          <a:extLst>
            <a:ext uri="{FF2B5EF4-FFF2-40B4-BE49-F238E27FC236}">
              <a16:creationId xmlns:a16="http://schemas.microsoft.com/office/drawing/2014/main" id="{8F57F2DF-C378-4B8C-8A74-9E23FE6E8341}"/>
            </a:ext>
          </a:extLst>
        </xdr:cNvPr>
        <xdr:cNvSpPr txBox="1">
          <a:spLocks noChangeArrowheads="1"/>
        </xdr:cNvSpPr>
      </xdr:nvSpPr>
      <xdr:spPr bwMode="auto">
        <a:xfrm>
          <a:off x="12884150" y="14192250"/>
          <a:ext cx="242887" cy="288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76916</xdr:rowOff>
    </xdr:to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C90362B0-D9D0-4D7C-BC73-C61AD75E78BD}"/>
            </a:ext>
          </a:extLst>
        </xdr:cNvPr>
        <xdr:cNvSpPr txBox="1">
          <a:spLocks noChangeArrowheads="1"/>
        </xdr:cNvSpPr>
      </xdr:nvSpPr>
      <xdr:spPr bwMode="auto">
        <a:xfrm>
          <a:off x="1170940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76917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38B22A9-21AA-4864-8D17-14EF561C2C24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305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76916</xdr:rowOff>
    </xdr:to>
    <xdr:sp macro="" textlink="">
      <xdr:nvSpPr>
        <xdr:cNvPr id="59" name="Text Box 17">
          <a:extLst>
            <a:ext uri="{FF2B5EF4-FFF2-40B4-BE49-F238E27FC236}">
              <a16:creationId xmlns:a16="http://schemas.microsoft.com/office/drawing/2014/main" id="{0AB962DD-3CAA-4AEF-B7AB-86E97D6049EA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47</xdr:row>
      <xdr:rowOff>0</xdr:rowOff>
    </xdr:from>
    <xdr:to>
      <xdr:col>9</xdr:col>
      <xdr:colOff>609600</xdr:colOff>
      <xdr:row>48</xdr:row>
      <xdr:rowOff>60248</xdr:rowOff>
    </xdr:to>
    <xdr:sp macro="" textlink="">
      <xdr:nvSpPr>
        <xdr:cNvPr id="60" name="Text Box 18">
          <a:extLst>
            <a:ext uri="{FF2B5EF4-FFF2-40B4-BE49-F238E27FC236}">
              <a16:creationId xmlns:a16="http://schemas.microsoft.com/office/drawing/2014/main" id="{7252CACA-2430-48F8-910B-DE5FF23F4AED}"/>
            </a:ext>
          </a:extLst>
        </xdr:cNvPr>
        <xdr:cNvSpPr txBox="1">
          <a:spLocks noChangeArrowheads="1"/>
        </xdr:cNvSpPr>
      </xdr:nvSpPr>
      <xdr:spPr bwMode="auto">
        <a:xfrm>
          <a:off x="12204700" y="14192250"/>
          <a:ext cx="114300" cy="288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76916</xdr:rowOff>
    </xdr:to>
    <xdr:sp macro="" textlink="">
      <xdr:nvSpPr>
        <xdr:cNvPr id="61" name="Text Box 19">
          <a:extLst>
            <a:ext uri="{FF2B5EF4-FFF2-40B4-BE49-F238E27FC236}">
              <a16:creationId xmlns:a16="http://schemas.microsoft.com/office/drawing/2014/main" id="{B34998B3-87F3-4466-867B-952381219703}"/>
            </a:ext>
          </a:extLst>
        </xdr:cNvPr>
        <xdr:cNvSpPr txBox="1">
          <a:spLocks noChangeArrowheads="1"/>
        </xdr:cNvSpPr>
      </xdr:nvSpPr>
      <xdr:spPr bwMode="auto">
        <a:xfrm>
          <a:off x="1189990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76916</xdr:rowOff>
    </xdr:to>
    <xdr:sp macro="" textlink="">
      <xdr:nvSpPr>
        <xdr:cNvPr id="62" name="Text Box 20">
          <a:extLst>
            <a:ext uri="{FF2B5EF4-FFF2-40B4-BE49-F238E27FC236}">
              <a16:creationId xmlns:a16="http://schemas.microsoft.com/office/drawing/2014/main" id="{E8B22162-585B-4A6F-8F2F-FFD47AD7C5B6}"/>
            </a:ext>
          </a:extLst>
        </xdr:cNvPr>
        <xdr:cNvSpPr txBox="1">
          <a:spLocks noChangeArrowheads="1"/>
        </xdr:cNvSpPr>
      </xdr:nvSpPr>
      <xdr:spPr bwMode="auto">
        <a:xfrm>
          <a:off x="1189990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45701</xdr:rowOff>
    </xdr:to>
    <xdr:sp macro="" textlink="">
      <xdr:nvSpPr>
        <xdr:cNvPr id="63" name="Text Box 10">
          <a:extLst>
            <a:ext uri="{FF2B5EF4-FFF2-40B4-BE49-F238E27FC236}">
              <a16:creationId xmlns:a16="http://schemas.microsoft.com/office/drawing/2014/main" id="{C4BAA309-1F1B-47BB-8915-16C6768C072F}"/>
            </a:ext>
          </a:extLst>
        </xdr:cNvPr>
        <xdr:cNvSpPr txBox="1">
          <a:spLocks noChangeArrowheads="1"/>
        </xdr:cNvSpPr>
      </xdr:nvSpPr>
      <xdr:spPr bwMode="auto">
        <a:xfrm>
          <a:off x="11709400" y="14192250"/>
          <a:ext cx="114300" cy="274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45700</xdr:rowOff>
    </xdr:to>
    <xdr:sp macro="" textlink="">
      <xdr:nvSpPr>
        <xdr:cNvPr id="64" name="Text Box 11">
          <a:extLst>
            <a:ext uri="{FF2B5EF4-FFF2-40B4-BE49-F238E27FC236}">
              <a16:creationId xmlns:a16="http://schemas.microsoft.com/office/drawing/2014/main" id="{60523B1B-D32C-4CDB-AA26-FD25692F89A2}"/>
            </a:ext>
          </a:extLst>
        </xdr:cNvPr>
        <xdr:cNvSpPr txBox="1">
          <a:spLocks noChangeArrowheads="1"/>
        </xdr:cNvSpPr>
      </xdr:nvSpPr>
      <xdr:spPr bwMode="auto">
        <a:xfrm>
          <a:off x="1170940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29032</xdr:rowOff>
    </xdr:to>
    <xdr:sp macro="" textlink="">
      <xdr:nvSpPr>
        <xdr:cNvPr id="65" name="Text Box 12">
          <a:extLst>
            <a:ext uri="{FF2B5EF4-FFF2-40B4-BE49-F238E27FC236}">
              <a16:creationId xmlns:a16="http://schemas.microsoft.com/office/drawing/2014/main" id="{33228DC0-8C20-4DAE-ABB0-1662797043B4}"/>
            </a:ext>
          </a:extLst>
        </xdr:cNvPr>
        <xdr:cNvSpPr txBox="1">
          <a:spLocks noChangeArrowheads="1"/>
        </xdr:cNvSpPr>
      </xdr:nvSpPr>
      <xdr:spPr bwMode="auto">
        <a:xfrm>
          <a:off x="11709400" y="14192250"/>
          <a:ext cx="114300" cy="257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45700</xdr:rowOff>
    </xdr:to>
    <xdr:sp macro="" textlink="">
      <xdr:nvSpPr>
        <xdr:cNvPr id="66" name="Text Box 13">
          <a:extLst>
            <a:ext uri="{FF2B5EF4-FFF2-40B4-BE49-F238E27FC236}">
              <a16:creationId xmlns:a16="http://schemas.microsoft.com/office/drawing/2014/main" id="{E27F5318-3F89-4B87-A710-210AF0B75C47}"/>
            </a:ext>
          </a:extLst>
        </xdr:cNvPr>
        <xdr:cNvSpPr txBox="1">
          <a:spLocks noChangeArrowheads="1"/>
        </xdr:cNvSpPr>
      </xdr:nvSpPr>
      <xdr:spPr bwMode="auto">
        <a:xfrm>
          <a:off x="1170940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11</xdr:col>
      <xdr:colOff>58738</xdr:colOff>
      <xdr:row>48</xdr:row>
      <xdr:rowOff>29032</xdr:rowOff>
    </xdr:to>
    <xdr:sp macro="" textlink="">
      <xdr:nvSpPr>
        <xdr:cNvPr id="67" name="Text Box 14">
          <a:extLst>
            <a:ext uri="{FF2B5EF4-FFF2-40B4-BE49-F238E27FC236}">
              <a16:creationId xmlns:a16="http://schemas.microsoft.com/office/drawing/2014/main" id="{48C1FDFE-6D87-4AD9-AAAF-A66B7D8C921C}"/>
            </a:ext>
          </a:extLst>
        </xdr:cNvPr>
        <xdr:cNvSpPr txBox="1">
          <a:spLocks noChangeArrowheads="1"/>
        </xdr:cNvSpPr>
      </xdr:nvSpPr>
      <xdr:spPr bwMode="auto">
        <a:xfrm>
          <a:off x="12884150" y="14192250"/>
          <a:ext cx="242887" cy="257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45701</xdr:rowOff>
    </xdr:to>
    <xdr:sp macro="" textlink="">
      <xdr:nvSpPr>
        <xdr:cNvPr id="68" name="Text Box 16">
          <a:extLst>
            <a:ext uri="{FF2B5EF4-FFF2-40B4-BE49-F238E27FC236}">
              <a16:creationId xmlns:a16="http://schemas.microsoft.com/office/drawing/2014/main" id="{18A9239E-BE0A-4C3C-96F7-EEAF40FFF86F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74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45700</xdr:rowOff>
    </xdr:to>
    <xdr:sp macro="" textlink="">
      <xdr:nvSpPr>
        <xdr:cNvPr id="69" name="Text Box 17">
          <a:extLst>
            <a:ext uri="{FF2B5EF4-FFF2-40B4-BE49-F238E27FC236}">
              <a16:creationId xmlns:a16="http://schemas.microsoft.com/office/drawing/2014/main" id="{668F9488-D577-4AB1-B7B2-5E20849D65F5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47</xdr:row>
      <xdr:rowOff>0</xdr:rowOff>
    </xdr:from>
    <xdr:to>
      <xdr:col>9</xdr:col>
      <xdr:colOff>609600</xdr:colOff>
      <xdr:row>48</xdr:row>
      <xdr:rowOff>29032</xdr:rowOff>
    </xdr:to>
    <xdr:sp macro="" textlink="">
      <xdr:nvSpPr>
        <xdr:cNvPr id="70" name="Text Box 18">
          <a:extLst>
            <a:ext uri="{FF2B5EF4-FFF2-40B4-BE49-F238E27FC236}">
              <a16:creationId xmlns:a16="http://schemas.microsoft.com/office/drawing/2014/main" id="{ED98DD1E-BEC0-4D97-A401-58C3B24A7208}"/>
            </a:ext>
          </a:extLst>
        </xdr:cNvPr>
        <xdr:cNvSpPr txBox="1">
          <a:spLocks noChangeArrowheads="1"/>
        </xdr:cNvSpPr>
      </xdr:nvSpPr>
      <xdr:spPr bwMode="auto">
        <a:xfrm>
          <a:off x="12204700" y="14192250"/>
          <a:ext cx="114300" cy="257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45700</xdr:rowOff>
    </xdr:to>
    <xdr:sp macro="" textlink="">
      <xdr:nvSpPr>
        <xdr:cNvPr id="71" name="Text Box 19">
          <a:extLst>
            <a:ext uri="{FF2B5EF4-FFF2-40B4-BE49-F238E27FC236}">
              <a16:creationId xmlns:a16="http://schemas.microsoft.com/office/drawing/2014/main" id="{1ABC6B80-BC17-4199-8332-21159A4E39B7}"/>
            </a:ext>
          </a:extLst>
        </xdr:cNvPr>
        <xdr:cNvSpPr txBox="1">
          <a:spLocks noChangeArrowheads="1"/>
        </xdr:cNvSpPr>
      </xdr:nvSpPr>
      <xdr:spPr bwMode="auto">
        <a:xfrm>
          <a:off x="1189990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45700</xdr:rowOff>
    </xdr:to>
    <xdr:sp macro="" textlink="">
      <xdr:nvSpPr>
        <xdr:cNvPr id="72" name="Text Box 20">
          <a:extLst>
            <a:ext uri="{FF2B5EF4-FFF2-40B4-BE49-F238E27FC236}">
              <a16:creationId xmlns:a16="http://schemas.microsoft.com/office/drawing/2014/main" id="{730FC0ED-F830-47AD-936F-C56B480D4A3C}"/>
            </a:ext>
          </a:extLst>
        </xdr:cNvPr>
        <xdr:cNvSpPr txBox="1">
          <a:spLocks noChangeArrowheads="1"/>
        </xdr:cNvSpPr>
      </xdr:nvSpPr>
      <xdr:spPr bwMode="auto">
        <a:xfrm>
          <a:off x="1189990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104775</xdr:colOff>
      <xdr:row>50</xdr:row>
      <xdr:rowOff>167747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DC1C2A9-BF62-4578-AF4E-C8964E611196}"/>
            </a:ext>
          </a:extLst>
        </xdr:cNvPr>
        <xdr:cNvSpPr txBox="1">
          <a:spLocks noChangeArrowheads="1"/>
        </xdr:cNvSpPr>
      </xdr:nvSpPr>
      <xdr:spPr bwMode="auto">
        <a:xfrm>
          <a:off x="4254500" y="14649450"/>
          <a:ext cx="104775" cy="16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85725</xdr:colOff>
      <xdr:row>50</xdr:row>
      <xdr:rowOff>175155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E7047513-ED79-416D-9CEA-AB4AC4EEF7D8}"/>
            </a:ext>
          </a:extLst>
        </xdr:cNvPr>
        <xdr:cNvSpPr txBox="1">
          <a:spLocks noChangeArrowheads="1"/>
        </xdr:cNvSpPr>
      </xdr:nvSpPr>
      <xdr:spPr bwMode="auto">
        <a:xfrm>
          <a:off x="4254500" y="14649450"/>
          <a:ext cx="85725" cy="175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742950</xdr:colOff>
      <xdr:row>50</xdr:row>
      <xdr:rowOff>0</xdr:rowOff>
    </xdr:from>
    <xdr:ext cx="66675" cy="209550"/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id="{FEE69AB3-5F65-459D-A9AD-6E5CFA0C4F4A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742950</xdr:colOff>
      <xdr:row>50</xdr:row>
      <xdr:rowOff>0</xdr:rowOff>
    </xdr:from>
    <xdr:to>
      <xdr:col>4</xdr:col>
      <xdr:colOff>750815</xdr:colOff>
      <xdr:row>50</xdr:row>
      <xdr:rowOff>156563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7E3B4506-C80E-45B5-99AA-837872B6307A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4</xdr:col>
      <xdr:colOff>750815</xdr:colOff>
      <xdr:row>50</xdr:row>
      <xdr:rowOff>156563</xdr:rowOff>
    </xdr:to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415FD1B5-84FC-4AC0-AEB9-4FA9C0703ECB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742950</xdr:colOff>
      <xdr:row>50</xdr:row>
      <xdr:rowOff>156563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47EC5DA5-CCA6-40D9-AC5B-9160D6057349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6164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742950</xdr:colOff>
      <xdr:row>50</xdr:row>
      <xdr:rowOff>156563</xdr:rowOff>
    </xdr:to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6C7A5350-00C1-4ED9-B8E0-841BDC0A7D75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6164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4</xdr:col>
      <xdr:colOff>754176</xdr:colOff>
      <xdr:row>50</xdr:row>
      <xdr:rowOff>171373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5508EBE8-F67A-4648-8347-1A1E4F8AEB2E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4</xdr:col>
      <xdr:colOff>754176</xdr:colOff>
      <xdr:row>50</xdr:row>
      <xdr:rowOff>171373</xdr:rowOff>
    </xdr:to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3065E4E3-EBBA-4647-A605-1546F9F62B7F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5</xdr:col>
      <xdr:colOff>229457</xdr:colOff>
      <xdr:row>50</xdr:row>
      <xdr:rowOff>171373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D5EB6495-B8BF-46D5-8474-E5A33FF9FC39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295388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5</xdr:col>
      <xdr:colOff>229457</xdr:colOff>
      <xdr:row>50</xdr:row>
      <xdr:rowOff>171373</xdr:rowOff>
    </xdr:to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E6829C2C-34D4-4D42-BF76-42FD69514E86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295388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752475</xdr:colOff>
      <xdr:row>50</xdr:row>
      <xdr:rowOff>171373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F1B5F268-A4AD-4DCD-A084-03C903090A44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752475</xdr:colOff>
      <xdr:row>50</xdr:row>
      <xdr:rowOff>171373</xdr:rowOff>
    </xdr:to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1F66D56C-6ED4-4DAA-8A8C-A80C0DB8FDA7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6</xdr:col>
      <xdr:colOff>394445</xdr:colOff>
      <xdr:row>50</xdr:row>
      <xdr:rowOff>171373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4978298-8009-4A28-BC0C-20635462CCF2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46037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6</xdr:col>
      <xdr:colOff>394445</xdr:colOff>
      <xdr:row>50</xdr:row>
      <xdr:rowOff>171373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E6083827-BBEF-43E5-A5B8-FA70762B2D56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46037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61133</xdr:colOff>
      <xdr:row>2</xdr:row>
      <xdr:rowOff>355600</xdr:rowOff>
    </xdr:from>
    <xdr:to>
      <xdr:col>11</xdr:col>
      <xdr:colOff>603779</xdr:colOff>
      <xdr:row>2</xdr:row>
      <xdr:rowOff>355600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50897DE-01C7-43D4-B4E1-301825436EC4}"/>
            </a:ext>
          </a:extLst>
        </xdr:cNvPr>
        <xdr:cNvCxnSpPr/>
      </xdr:nvCxnSpPr>
      <xdr:spPr>
        <a:xfrm>
          <a:off x="10365066" y="1117600"/>
          <a:ext cx="331971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36328</xdr:colOff>
      <xdr:row>5</xdr:row>
      <xdr:rowOff>373063</xdr:rowOff>
    </xdr:from>
    <xdr:to>
      <xdr:col>11</xdr:col>
      <xdr:colOff>571500</xdr:colOff>
      <xdr:row>6</xdr:row>
      <xdr:rowOff>10649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FF6E29D6-386A-435F-B311-53444A0C2D32}"/>
            </a:ext>
          </a:extLst>
        </xdr:cNvPr>
        <xdr:cNvCxnSpPr/>
      </xdr:nvCxnSpPr>
      <xdr:spPr>
        <a:xfrm flipV="1">
          <a:off x="10323328" y="2278063"/>
          <a:ext cx="3316472" cy="1858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46986</xdr:colOff>
      <xdr:row>6</xdr:row>
      <xdr:rowOff>349250</xdr:rowOff>
    </xdr:from>
    <xdr:to>
      <xdr:col>11</xdr:col>
      <xdr:colOff>603250</xdr:colOff>
      <xdr:row>6</xdr:row>
      <xdr:rowOff>362615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766A03AD-56CF-408A-80E2-E0405C3B81D7}"/>
            </a:ext>
          </a:extLst>
        </xdr:cNvPr>
        <xdr:cNvCxnSpPr/>
      </xdr:nvCxnSpPr>
      <xdr:spPr>
        <a:xfrm flipV="1">
          <a:off x="10333986" y="2635250"/>
          <a:ext cx="3337564" cy="1336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32093</xdr:rowOff>
    </xdr:to>
    <xdr:sp macro="" textlink="">
      <xdr:nvSpPr>
        <xdr:cNvPr id="91" name="Text Box 10">
          <a:extLst>
            <a:ext uri="{FF2B5EF4-FFF2-40B4-BE49-F238E27FC236}">
              <a16:creationId xmlns:a16="http://schemas.microsoft.com/office/drawing/2014/main" id="{31710415-9543-45CC-B409-7373E44BB902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60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32092</xdr:rowOff>
    </xdr:to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id="{FAF539BD-DCE6-494B-B6D2-E6A820803E88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15424</xdr:rowOff>
    </xdr:to>
    <xdr:sp macro="" textlink="">
      <xdr:nvSpPr>
        <xdr:cNvPr id="93" name="Text Box 12">
          <a:extLst>
            <a:ext uri="{FF2B5EF4-FFF2-40B4-BE49-F238E27FC236}">
              <a16:creationId xmlns:a16="http://schemas.microsoft.com/office/drawing/2014/main" id="{756DDA04-29F9-4BEE-9716-212980A88932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44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32092</xdr:rowOff>
    </xdr:to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4817AED9-B611-4BE3-8B2C-020C765A5F19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47</xdr:row>
      <xdr:rowOff>0</xdr:rowOff>
    </xdr:from>
    <xdr:to>
      <xdr:col>12</xdr:col>
      <xdr:colOff>58738</xdr:colOff>
      <xdr:row>48</xdr:row>
      <xdr:rowOff>15424</xdr:rowOff>
    </xdr:to>
    <xdr:sp macro="" textlink="">
      <xdr:nvSpPr>
        <xdr:cNvPr id="95" name="Text Box 14">
          <a:extLst>
            <a:ext uri="{FF2B5EF4-FFF2-40B4-BE49-F238E27FC236}">
              <a16:creationId xmlns:a16="http://schemas.microsoft.com/office/drawing/2014/main" id="{A5716BAE-C5CD-4FF8-8149-95AA24CBBE3E}"/>
            </a:ext>
          </a:extLst>
        </xdr:cNvPr>
        <xdr:cNvSpPr txBox="1">
          <a:spLocks noChangeArrowheads="1"/>
        </xdr:cNvSpPr>
      </xdr:nvSpPr>
      <xdr:spPr bwMode="auto">
        <a:xfrm>
          <a:off x="13563600" y="14192250"/>
          <a:ext cx="242887" cy="244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32092</xdr:rowOff>
    </xdr:to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715A4DDA-C6B6-411B-B387-C496C785993C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32093</xdr:rowOff>
    </xdr:to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9D0FA2D6-48CD-47FE-959A-832E1D862EEA}"/>
            </a:ext>
          </a:extLst>
        </xdr:cNvPr>
        <xdr:cNvSpPr txBox="1">
          <a:spLocks noChangeArrowheads="1"/>
        </xdr:cNvSpPr>
      </xdr:nvSpPr>
      <xdr:spPr bwMode="auto">
        <a:xfrm>
          <a:off x="13068300" y="14192250"/>
          <a:ext cx="114300" cy="260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32092</xdr:rowOff>
    </xdr:to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id="{3822204F-B2E8-4CF2-85E5-4871F8F09290}"/>
            </a:ext>
          </a:extLst>
        </xdr:cNvPr>
        <xdr:cNvSpPr txBox="1">
          <a:spLocks noChangeArrowheads="1"/>
        </xdr:cNvSpPr>
      </xdr:nvSpPr>
      <xdr:spPr bwMode="auto">
        <a:xfrm>
          <a:off x="1306830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10</xdr:col>
      <xdr:colOff>609600</xdr:colOff>
      <xdr:row>48</xdr:row>
      <xdr:rowOff>15424</xdr:rowOff>
    </xdr:to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id="{69C83FEE-C9D6-4179-BA25-B668E9CD6223}"/>
            </a:ext>
          </a:extLst>
        </xdr:cNvPr>
        <xdr:cNvSpPr txBox="1">
          <a:spLocks noChangeArrowheads="1"/>
        </xdr:cNvSpPr>
      </xdr:nvSpPr>
      <xdr:spPr bwMode="auto">
        <a:xfrm>
          <a:off x="12884150" y="14192250"/>
          <a:ext cx="114300" cy="244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32092</xdr:rowOff>
    </xdr:to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9EF6A26F-7870-440A-B049-9ABDCA0CD435}"/>
            </a:ext>
          </a:extLst>
        </xdr:cNvPr>
        <xdr:cNvSpPr txBox="1">
          <a:spLocks noChangeArrowheads="1"/>
        </xdr:cNvSpPr>
      </xdr:nvSpPr>
      <xdr:spPr bwMode="auto">
        <a:xfrm>
          <a:off x="1257935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32092</xdr:rowOff>
    </xdr:to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FD1A84B8-BFA3-4025-B1E4-92CBAC5E2928}"/>
            </a:ext>
          </a:extLst>
        </xdr:cNvPr>
        <xdr:cNvSpPr txBox="1">
          <a:spLocks noChangeArrowheads="1"/>
        </xdr:cNvSpPr>
      </xdr:nvSpPr>
      <xdr:spPr bwMode="auto">
        <a:xfrm>
          <a:off x="1257935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66729</xdr:rowOff>
    </xdr:to>
    <xdr:sp macro="" textlink="">
      <xdr:nvSpPr>
        <xdr:cNvPr id="102" name="Text Box 10">
          <a:extLst>
            <a:ext uri="{FF2B5EF4-FFF2-40B4-BE49-F238E27FC236}">
              <a16:creationId xmlns:a16="http://schemas.microsoft.com/office/drawing/2014/main" id="{434B4932-7449-4BF4-A3A2-2035FF22AEC7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95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66728</xdr:rowOff>
    </xdr:to>
    <xdr:sp macro="" textlink="">
      <xdr:nvSpPr>
        <xdr:cNvPr id="103" name="Text Box 11">
          <a:extLst>
            <a:ext uri="{FF2B5EF4-FFF2-40B4-BE49-F238E27FC236}">
              <a16:creationId xmlns:a16="http://schemas.microsoft.com/office/drawing/2014/main" id="{8E0B86EC-7FA2-444F-9886-030F154B7DA2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50060</xdr:rowOff>
    </xdr:to>
    <xdr:sp macro="" textlink="">
      <xdr:nvSpPr>
        <xdr:cNvPr id="104" name="Text Box 12">
          <a:extLst>
            <a:ext uri="{FF2B5EF4-FFF2-40B4-BE49-F238E27FC236}">
              <a16:creationId xmlns:a16="http://schemas.microsoft.com/office/drawing/2014/main" id="{6B9678B8-2A36-48DC-871B-F9980E2388C3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7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66728</xdr:rowOff>
    </xdr:to>
    <xdr:sp macro="" textlink="">
      <xdr:nvSpPr>
        <xdr:cNvPr id="105" name="Text Box 13">
          <a:extLst>
            <a:ext uri="{FF2B5EF4-FFF2-40B4-BE49-F238E27FC236}">
              <a16:creationId xmlns:a16="http://schemas.microsoft.com/office/drawing/2014/main" id="{2968FA77-646F-486C-BCA0-8FDB84A3B90D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47</xdr:row>
      <xdr:rowOff>0</xdr:rowOff>
    </xdr:from>
    <xdr:to>
      <xdr:col>12</xdr:col>
      <xdr:colOff>58739</xdr:colOff>
      <xdr:row>48</xdr:row>
      <xdr:rowOff>50060</xdr:rowOff>
    </xdr:to>
    <xdr:sp macro="" textlink="">
      <xdr:nvSpPr>
        <xdr:cNvPr id="106" name="Text Box 14">
          <a:extLst>
            <a:ext uri="{FF2B5EF4-FFF2-40B4-BE49-F238E27FC236}">
              <a16:creationId xmlns:a16="http://schemas.microsoft.com/office/drawing/2014/main" id="{7250902E-D971-4789-8758-A577CF93DDE5}"/>
            </a:ext>
          </a:extLst>
        </xdr:cNvPr>
        <xdr:cNvSpPr txBox="1">
          <a:spLocks noChangeArrowheads="1"/>
        </xdr:cNvSpPr>
      </xdr:nvSpPr>
      <xdr:spPr bwMode="auto">
        <a:xfrm>
          <a:off x="13563600" y="14192250"/>
          <a:ext cx="242888" cy="27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66728</xdr:rowOff>
    </xdr:to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9F16424A-E8F4-4DF3-8694-B0C741313F16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66729</xdr:rowOff>
    </xdr:to>
    <xdr:sp macro="" textlink="">
      <xdr:nvSpPr>
        <xdr:cNvPr id="108" name="Text Box 16">
          <a:extLst>
            <a:ext uri="{FF2B5EF4-FFF2-40B4-BE49-F238E27FC236}">
              <a16:creationId xmlns:a16="http://schemas.microsoft.com/office/drawing/2014/main" id="{53670AC7-C417-4122-8A65-07FEA51053AC}"/>
            </a:ext>
          </a:extLst>
        </xdr:cNvPr>
        <xdr:cNvSpPr txBox="1">
          <a:spLocks noChangeArrowheads="1"/>
        </xdr:cNvSpPr>
      </xdr:nvSpPr>
      <xdr:spPr bwMode="auto">
        <a:xfrm>
          <a:off x="13068300" y="14192250"/>
          <a:ext cx="114300" cy="295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66728</xdr:rowOff>
    </xdr:to>
    <xdr:sp macro="" textlink="">
      <xdr:nvSpPr>
        <xdr:cNvPr id="109" name="Text Box 17">
          <a:extLst>
            <a:ext uri="{FF2B5EF4-FFF2-40B4-BE49-F238E27FC236}">
              <a16:creationId xmlns:a16="http://schemas.microsoft.com/office/drawing/2014/main" id="{294BC4D7-DE09-4663-8758-9725456815BD}"/>
            </a:ext>
          </a:extLst>
        </xdr:cNvPr>
        <xdr:cNvSpPr txBox="1">
          <a:spLocks noChangeArrowheads="1"/>
        </xdr:cNvSpPr>
      </xdr:nvSpPr>
      <xdr:spPr bwMode="auto">
        <a:xfrm>
          <a:off x="1306830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10</xdr:col>
      <xdr:colOff>609600</xdr:colOff>
      <xdr:row>48</xdr:row>
      <xdr:rowOff>50060</xdr:rowOff>
    </xdr:to>
    <xdr:sp macro="" textlink="">
      <xdr:nvSpPr>
        <xdr:cNvPr id="110" name="Text Box 18">
          <a:extLst>
            <a:ext uri="{FF2B5EF4-FFF2-40B4-BE49-F238E27FC236}">
              <a16:creationId xmlns:a16="http://schemas.microsoft.com/office/drawing/2014/main" id="{7E319D50-53AC-49C7-87B3-BC1350907603}"/>
            </a:ext>
          </a:extLst>
        </xdr:cNvPr>
        <xdr:cNvSpPr txBox="1">
          <a:spLocks noChangeArrowheads="1"/>
        </xdr:cNvSpPr>
      </xdr:nvSpPr>
      <xdr:spPr bwMode="auto">
        <a:xfrm>
          <a:off x="12884150" y="14192250"/>
          <a:ext cx="114300" cy="27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66728</xdr:rowOff>
    </xdr:to>
    <xdr:sp macro="" textlink="">
      <xdr:nvSpPr>
        <xdr:cNvPr id="111" name="Text Box 19">
          <a:extLst>
            <a:ext uri="{FF2B5EF4-FFF2-40B4-BE49-F238E27FC236}">
              <a16:creationId xmlns:a16="http://schemas.microsoft.com/office/drawing/2014/main" id="{E8F31C53-20C4-4AB2-B7A8-53D30706F082}"/>
            </a:ext>
          </a:extLst>
        </xdr:cNvPr>
        <xdr:cNvSpPr txBox="1">
          <a:spLocks noChangeArrowheads="1"/>
        </xdr:cNvSpPr>
      </xdr:nvSpPr>
      <xdr:spPr bwMode="auto">
        <a:xfrm>
          <a:off x="1257935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66728</xdr:rowOff>
    </xdr:to>
    <xdr:sp macro="" textlink="">
      <xdr:nvSpPr>
        <xdr:cNvPr id="112" name="Text Box 20">
          <a:extLst>
            <a:ext uri="{FF2B5EF4-FFF2-40B4-BE49-F238E27FC236}">
              <a16:creationId xmlns:a16="http://schemas.microsoft.com/office/drawing/2014/main" id="{A8639206-E74D-45D2-82FE-74A38158F1C4}"/>
            </a:ext>
          </a:extLst>
        </xdr:cNvPr>
        <xdr:cNvSpPr txBox="1">
          <a:spLocks noChangeArrowheads="1"/>
        </xdr:cNvSpPr>
      </xdr:nvSpPr>
      <xdr:spPr bwMode="auto">
        <a:xfrm>
          <a:off x="1257935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72916</xdr:rowOff>
    </xdr:to>
    <xdr:sp macro="" textlink="">
      <xdr:nvSpPr>
        <xdr:cNvPr id="113" name="Text Box 10">
          <a:extLst>
            <a:ext uri="{FF2B5EF4-FFF2-40B4-BE49-F238E27FC236}">
              <a16:creationId xmlns:a16="http://schemas.microsoft.com/office/drawing/2014/main" id="{9295A2D2-D6BE-4338-A1D4-D1749123A6D3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301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72915</xdr:rowOff>
    </xdr:to>
    <xdr:sp macro="" textlink="">
      <xdr:nvSpPr>
        <xdr:cNvPr id="114" name="Text Box 11">
          <a:extLst>
            <a:ext uri="{FF2B5EF4-FFF2-40B4-BE49-F238E27FC236}">
              <a16:creationId xmlns:a16="http://schemas.microsoft.com/office/drawing/2014/main" id="{A7CADA90-9CE6-4EFE-B208-DEA9377DB8FA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56247</xdr:rowOff>
    </xdr:to>
    <xdr:sp macro="" textlink="">
      <xdr:nvSpPr>
        <xdr:cNvPr id="115" name="Text Box 12">
          <a:extLst>
            <a:ext uri="{FF2B5EF4-FFF2-40B4-BE49-F238E27FC236}">
              <a16:creationId xmlns:a16="http://schemas.microsoft.com/office/drawing/2014/main" id="{5033B992-239E-4AAE-8598-A1940BE25D8F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84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72915</xdr:rowOff>
    </xdr:to>
    <xdr:sp macro="" textlink="">
      <xdr:nvSpPr>
        <xdr:cNvPr id="116" name="Text Box 13">
          <a:extLst>
            <a:ext uri="{FF2B5EF4-FFF2-40B4-BE49-F238E27FC236}">
              <a16:creationId xmlns:a16="http://schemas.microsoft.com/office/drawing/2014/main" id="{3109DFD6-3922-4AED-83B6-A8499C68AC39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47</xdr:row>
      <xdr:rowOff>0</xdr:rowOff>
    </xdr:from>
    <xdr:to>
      <xdr:col>12</xdr:col>
      <xdr:colOff>58738</xdr:colOff>
      <xdr:row>48</xdr:row>
      <xdr:rowOff>56247</xdr:rowOff>
    </xdr:to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5BC538B3-AE78-4B27-85E3-F68ACB4C2251}"/>
            </a:ext>
          </a:extLst>
        </xdr:cNvPr>
        <xdr:cNvSpPr txBox="1">
          <a:spLocks noChangeArrowheads="1"/>
        </xdr:cNvSpPr>
      </xdr:nvSpPr>
      <xdr:spPr bwMode="auto">
        <a:xfrm>
          <a:off x="13563600" y="14192250"/>
          <a:ext cx="242887" cy="284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72915</xdr:rowOff>
    </xdr:to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DCB072F6-A552-4F51-9BE7-6988620C5229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72916</xdr:rowOff>
    </xdr:to>
    <xdr:sp macro="" textlink="">
      <xdr:nvSpPr>
        <xdr:cNvPr id="119" name="Text Box 16">
          <a:extLst>
            <a:ext uri="{FF2B5EF4-FFF2-40B4-BE49-F238E27FC236}">
              <a16:creationId xmlns:a16="http://schemas.microsoft.com/office/drawing/2014/main" id="{D8FCB55F-6A77-498C-B43E-FD91AB9F0894}"/>
            </a:ext>
          </a:extLst>
        </xdr:cNvPr>
        <xdr:cNvSpPr txBox="1">
          <a:spLocks noChangeArrowheads="1"/>
        </xdr:cNvSpPr>
      </xdr:nvSpPr>
      <xdr:spPr bwMode="auto">
        <a:xfrm>
          <a:off x="13068300" y="14192250"/>
          <a:ext cx="114300" cy="301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72915</xdr:rowOff>
    </xdr:to>
    <xdr:sp macro="" textlink="">
      <xdr:nvSpPr>
        <xdr:cNvPr id="120" name="Text Box 17">
          <a:extLst>
            <a:ext uri="{FF2B5EF4-FFF2-40B4-BE49-F238E27FC236}">
              <a16:creationId xmlns:a16="http://schemas.microsoft.com/office/drawing/2014/main" id="{3C966C00-D188-4714-9C15-616FBEA81DDC}"/>
            </a:ext>
          </a:extLst>
        </xdr:cNvPr>
        <xdr:cNvSpPr txBox="1">
          <a:spLocks noChangeArrowheads="1"/>
        </xdr:cNvSpPr>
      </xdr:nvSpPr>
      <xdr:spPr bwMode="auto">
        <a:xfrm>
          <a:off x="1306830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10</xdr:col>
      <xdr:colOff>609600</xdr:colOff>
      <xdr:row>48</xdr:row>
      <xdr:rowOff>56247</xdr:rowOff>
    </xdr:to>
    <xdr:sp macro="" textlink="">
      <xdr:nvSpPr>
        <xdr:cNvPr id="121" name="Text Box 18">
          <a:extLst>
            <a:ext uri="{FF2B5EF4-FFF2-40B4-BE49-F238E27FC236}">
              <a16:creationId xmlns:a16="http://schemas.microsoft.com/office/drawing/2014/main" id="{A3AF5F35-8DD9-4A8D-89CD-5771646483D9}"/>
            </a:ext>
          </a:extLst>
        </xdr:cNvPr>
        <xdr:cNvSpPr txBox="1">
          <a:spLocks noChangeArrowheads="1"/>
        </xdr:cNvSpPr>
      </xdr:nvSpPr>
      <xdr:spPr bwMode="auto">
        <a:xfrm>
          <a:off x="12884150" y="14192250"/>
          <a:ext cx="114300" cy="284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72915</xdr:rowOff>
    </xdr:to>
    <xdr:sp macro="" textlink="">
      <xdr:nvSpPr>
        <xdr:cNvPr id="122" name="Text Box 19">
          <a:extLst>
            <a:ext uri="{FF2B5EF4-FFF2-40B4-BE49-F238E27FC236}">
              <a16:creationId xmlns:a16="http://schemas.microsoft.com/office/drawing/2014/main" id="{FC9DAA60-3019-46E0-B516-4EF3859520BF}"/>
            </a:ext>
          </a:extLst>
        </xdr:cNvPr>
        <xdr:cNvSpPr txBox="1">
          <a:spLocks noChangeArrowheads="1"/>
        </xdr:cNvSpPr>
      </xdr:nvSpPr>
      <xdr:spPr bwMode="auto">
        <a:xfrm>
          <a:off x="1257935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72915</xdr:rowOff>
    </xdr:to>
    <xdr:sp macro="" textlink="">
      <xdr:nvSpPr>
        <xdr:cNvPr id="123" name="Text Box 20">
          <a:extLst>
            <a:ext uri="{FF2B5EF4-FFF2-40B4-BE49-F238E27FC236}">
              <a16:creationId xmlns:a16="http://schemas.microsoft.com/office/drawing/2014/main" id="{38D5ACA3-ABF7-484B-AA58-A152244CE75D}"/>
            </a:ext>
          </a:extLst>
        </xdr:cNvPr>
        <xdr:cNvSpPr txBox="1">
          <a:spLocks noChangeArrowheads="1"/>
        </xdr:cNvSpPr>
      </xdr:nvSpPr>
      <xdr:spPr bwMode="auto">
        <a:xfrm>
          <a:off x="1257935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76917</xdr:rowOff>
    </xdr:to>
    <xdr:sp macro="" textlink="">
      <xdr:nvSpPr>
        <xdr:cNvPr id="124" name="Text Box 10">
          <a:extLst>
            <a:ext uri="{FF2B5EF4-FFF2-40B4-BE49-F238E27FC236}">
              <a16:creationId xmlns:a16="http://schemas.microsoft.com/office/drawing/2014/main" id="{5DCF3947-0306-41EC-B0E9-4E7664BA0A9B}"/>
            </a:ext>
          </a:extLst>
        </xdr:cNvPr>
        <xdr:cNvSpPr txBox="1">
          <a:spLocks noChangeArrowheads="1"/>
        </xdr:cNvSpPr>
      </xdr:nvSpPr>
      <xdr:spPr bwMode="auto">
        <a:xfrm>
          <a:off x="11709400" y="14192250"/>
          <a:ext cx="114300" cy="305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76916</xdr:rowOff>
    </xdr:to>
    <xdr:sp macro="" textlink="">
      <xdr:nvSpPr>
        <xdr:cNvPr id="125" name="Text Box 11">
          <a:extLst>
            <a:ext uri="{FF2B5EF4-FFF2-40B4-BE49-F238E27FC236}">
              <a16:creationId xmlns:a16="http://schemas.microsoft.com/office/drawing/2014/main" id="{F0B0083E-48C3-49DF-8495-D27AE2DBF2B4}"/>
            </a:ext>
          </a:extLst>
        </xdr:cNvPr>
        <xdr:cNvSpPr txBox="1">
          <a:spLocks noChangeArrowheads="1"/>
        </xdr:cNvSpPr>
      </xdr:nvSpPr>
      <xdr:spPr bwMode="auto">
        <a:xfrm>
          <a:off x="1170940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60248</xdr:rowOff>
    </xdr:to>
    <xdr:sp macro="" textlink="">
      <xdr:nvSpPr>
        <xdr:cNvPr id="126" name="Text Box 12">
          <a:extLst>
            <a:ext uri="{FF2B5EF4-FFF2-40B4-BE49-F238E27FC236}">
              <a16:creationId xmlns:a16="http://schemas.microsoft.com/office/drawing/2014/main" id="{F01E1BBB-EB59-431D-8BAB-6E8FCAB6CF4D}"/>
            </a:ext>
          </a:extLst>
        </xdr:cNvPr>
        <xdr:cNvSpPr txBox="1">
          <a:spLocks noChangeArrowheads="1"/>
        </xdr:cNvSpPr>
      </xdr:nvSpPr>
      <xdr:spPr bwMode="auto">
        <a:xfrm>
          <a:off x="11709400" y="14192250"/>
          <a:ext cx="114300" cy="288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76916</xdr:rowOff>
    </xdr:to>
    <xdr:sp macro="" textlink="">
      <xdr:nvSpPr>
        <xdr:cNvPr id="127" name="Text Box 13">
          <a:extLst>
            <a:ext uri="{FF2B5EF4-FFF2-40B4-BE49-F238E27FC236}">
              <a16:creationId xmlns:a16="http://schemas.microsoft.com/office/drawing/2014/main" id="{5BD22230-9645-488D-AA48-F1E783189EE0}"/>
            </a:ext>
          </a:extLst>
        </xdr:cNvPr>
        <xdr:cNvSpPr txBox="1">
          <a:spLocks noChangeArrowheads="1"/>
        </xdr:cNvSpPr>
      </xdr:nvSpPr>
      <xdr:spPr bwMode="auto">
        <a:xfrm>
          <a:off x="1170940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11</xdr:col>
      <xdr:colOff>58738</xdr:colOff>
      <xdr:row>48</xdr:row>
      <xdr:rowOff>60248</xdr:rowOff>
    </xdr:to>
    <xdr:sp macro="" textlink="">
      <xdr:nvSpPr>
        <xdr:cNvPr id="128" name="Text Box 14">
          <a:extLst>
            <a:ext uri="{FF2B5EF4-FFF2-40B4-BE49-F238E27FC236}">
              <a16:creationId xmlns:a16="http://schemas.microsoft.com/office/drawing/2014/main" id="{234EA6A5-320E-44B1-91DD-20CA5D5F0952}"/>
            </a:ext>
          </a:extLst>
        </xdr:cNvPr>
        <xdr:cNvSpPr txBox="1">
          <a:spLocks noChangeArrowheads="1"/>
        </xdr:cNvSpPr>
      </xdr:nvSpPr>
      <xdr:spPr bwMode="auto">
        <a:xfrm>
          <a:off x="12884150" y="14192250"/>
          <a:ext cx="242887" cy="288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76916</xdr:rowOff>
    </xdr:to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33E48615-02B3-4AEA-83CB-DFE2330095F9}"/>
            </a:ext>
          </a:extLst>
        </xdr:cNvPr>
        <xdr:cNvSpPr txBox="1">
          <a:spLocks noChangeArrowheads="1"/>
        </xdr:cNvSpPr>
      </xdr:nvSpPr>
      <xdr:spPr bwMode="auto">
        <a:xfrm>
          <a:off x="1170940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76917</xdr:rowOff>
    </xdr:to>
    <xdr:sp macro="" textlink="">
      <xdr:nvSpPr>
        <xdr:cNvPr id="130" name="Text Box 16">
          <a:extLst>
            <a:ext uri="{FF2B5EF4-FFF2-40B4-BE49-F238E27FC236}">
              <a16:creationId xmlns:a16="http://schemas.microsoft.com/office/drawing/2014/main" id="{80BE46C8-68F1-4FDB-B28D-BD447675EBA0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305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76916</xdr:rowOff>
    </xdr:to>
    <xdr:sp macro="" textlink="">
      <xdr:nvSpPr>
        <xdr:cNvPr id="131" name="Text Box 17">
          <a:extLst>
            <a:ext uri="{FF2B5EF4-FFF2-40B4-BE49-F238E27FC236}">
              <a16:creationId xmlns:a16="http://schemas.microsoft.com/office/drawing/2014/main" id="{8E10A3FF-6228-4AEF-95DA-2E7F803DD9D8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47</xdr:row>
      <xdr:rowOff>0</xdr:rowOff>
    </xdr:from>
    <xdr:to>
      <xdr:col>9</xdr:col>
      <xdr:colOff>609600</xdr:colOff>
      <xdr:row>48</xdr:row>
      <xdr:rowOff>60248</xdr:rowOff>
    </xdr:to>
    <xdr:sp macro="" textlink="">
      <xdr:nvSpPr>
        <xdr:cNvPr id="132" name="Text Box 18">
          <a:extLst>
            <a:ext uri="{FF2B5EF4-FFF2-40B4-BE49-F238E27FC236}">
              <a16:creationId xmlns:a16="http://schemas.microsoft.com/office/drawing/2014/main" id="{57B0995B-725A-475A-8328-2669B22DF52D}"/>
            </a:ext>
          </a:extLst>
        </xdr:cNvPr>
        <xdr:cNvSpPr txBox="1">
          <a:spLocks noChangeArrowheads="1"/>
        </xdr:cNvSpPr>
      </xdr:nvSpPr>
      <xdr:spPr bwMode="auto">
        <a:xfrm>
          <a:off x="12204700" y="14192250"/>
          <a:ext cx="114300" cy="288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76916</xdr:rowOff>
    </xdr:to>
    <xdr:sp macro="" textlink="">
      <xdr:nvSpPr>
        <xdr:cNvPr id="133" name="Text Box 19">
          <a:extLst>
            <a:ext uri="{FF2B5EF4-FFF2-40B4-BE49-F238E27FC236}">
              <a16:creationId xmlns:a16="http://schemas.microsoft.com/office/drawing/2014/main" id="{8C5D41C3-13B1-46EB-8B6D-8B70E0BC7BE2}"/>
            </a:ext>
          </a:extLst>
        </xdr:cNvPr>
        <xdr:cNvSpPr txBox="1">
          <a:spLocks noChangeArrowheads="1"/>
        </xdr:cNvSpPr>
      </xdr:nvSpPr>
      <xdr:spPr bwMode="auto">
        <a:xfrm>
          <a:off x="1189990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76916</xdr:rowOff>
    </xdr:to>
    <xdr:sp macro="" textlink="">
      <xdr:nvSpPr>
        <xdr:cNvPr id="134" name="Text Box 20">
          <a:extLst>
            <a:ext uri="{FF2B5EF4-FFF2-40B4-BE49-F238E27FC236}">
              <a16:creationId xmlns:a16="http://schemas.microsoft.com/office/drawing/2014/main" id="{2F45ADB1-40AF-4731-86E3-B27810F62E0E}"/>
            </a:ext>
          </a:extLst>
        </xdr:cNvPr>
        <xdr:cNvSpPr txBox="1">
          <a:spLocks noChangeArrowheads="1"/>
        </xdr:cNvSpPr>
      </xdr:nvSpPr>
      <xdr:spPr bwMode="auto">
        <a:xfrm>
          <a:off x="1189990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45701</xdr:rowOff>
    </xdr:to>
    <xdr:sp macro="" textlink="">
      <xdr:nvSpPr>
        <xdr:cNvPr id="135" name="Text Box 10">
          <a:extLst>
            <a:ext uri="{FF2B5EF4-FFF2-40B4-BE49-F238E27FC236}">
              <a16:creationId xmlns:a16="http://schemas.microsoft.com/office/drawing/2014/main" id="{05CC6E66-BE23-4B05-BDEB-93DA26C48895}"/>
            </a:ext>
          </a:extLst>
        </xdr:cNvPr>
        <xdr:cNvSpPr txBox="1">
          <a:spLocks noChangeArrowheads="1"/>
        </xdr:cNvSpPr>
      </xdr:nvSpPr>
      <xdr:spPr bwMode="auto">
        <a:xfrm>
          <a:off x="11709400" y="14192250"/>
          <a:ext cx="114300" cy="274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45700</xdr:rowOff>
    </xdr:to>
    <xdr:sp macro="" textlink="">
      <xdr:nvSpPr>
        <xdr:cNvPr id="136" name="Text Box 11">
          <a:extLst>
            <a:ext uri="{FF2B5EF4-FFF2-40B4-BE49-F238E27FC236}">
              <a16:creationId xmlns:a16="http://schemas.microsoft.com/office/drawing/2014/main" id="{9BF3F67D-1FA3-4DD3-ADCF-0D03ABD058CC}"/>
            </a:ext>
          </a:extLst>
        </xdr:cNvPr>
        <xdr:cNvSpPr txBox="1">
          <a:spLocks noChangeArrowheads="1"/>
        </xdr:cNvSpPr>
      </xdr:nvSpPr>
      <xdr:spPr bwMode="auto">
        <a:xfrm>
          <a:off x="1170940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29032</xdr:rowOff>
    </xdr:to>
    <xdr:sp macro="" textlink="">
      <xdr:nvSpPr>
        <xdr:cNvPr id="137" name="Text Box 12">
          <a:extLst>
            <a:ext uri="{FF2B5EF4-FFF2-40B4-BE49-F238E27FC236}">
              <a16:creationId xmlns:a16="http://schemas.microsoft.com/office/drawing/2014/main" id="{9D5C98B4-3D2F-4E3C-B7DE-922787CEEBEC}"/>
            </a:ext>
          </a:extLst>
        </xdr:cNvPr>
        <xdr:cNvSpPr txBox="1">
          <a:spLocks noChangeArrowheads="1"/>
        </xdr:cNvSpPr>
      </xdr:nvSpPr>
      <xdr:spPr bwMode="auto">
        <a:xfrm>
          <a:off x="11709400" y="14192250"/>
          <a:ext cx="114300" cy="257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45700</xdr:rowOff>
    </xdr:to>
    <xdr:sp macro="" textlink="">
      <xdr:nvSpPr>
        <xdr:cNvPr id="138" name="Text Box 13">
          <a:extLst>
            <a:ext uri="{FF2B5EF4-FFF2-40B4-BE49-F238E27FC236}">
              <a16:creationId xmlns:a16="http://schemas.microsoft.com/office/drawing/2014/main" id="{6E566F7A-3ADC-495E-8422-61B782AA8C7A}"/>
            </a:ext>
          </a:extLst>
        </xdr:cNvPr>
        <xdr:cNvSpPr txBox="1">
          <a:spLocks noChangeArrowheads="1"/>
        </xdr:cNvSpPr>
      </xdr:nvSpPr>
      <xdr:spPr bwMode="auto">
        <a:xfrm>
          <a:off x="1170940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11</xdr:col>
      <xdr:colOff>58738</xdr:colOff>
      <xdr:row>48</xdr:row>
      <xdr:rowOff>29032</xdr:rowOff>
    </xdr:to>
    <xdr:sp macro="" textlink="">
      <xdr:nvSpPr>
        <xdr:cNvPr id="139" name="Text Box 14">
          <a:extLst>
            <a:ext uri="{FF2B5EF4-FFF2-40B4-BE49-F238E27FC236}">
              <a16:creationId xmlns:a16="http://schemas.microsoft.com/office/drawing/2014/main" id="{D7857A03-6342-4414-A024-D20A2748B20F}"/>
            </a:ext>
          </a:extLst>
        </xdr:cNvPr>
        <xdr:cNvSpPr txBox="1">
          <a:spLocks noChangeArrowheads="1"/>
        </xdr:cNvSpPr>
      </xdr:nvSpPr>
      <xdr:spPr bwMode="auto">
        <a:xfrm>
          <a:off x="12884150" y="14192250"/>
          <a:ext cx="242887" cy="257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45701</xdr:rowOff>
    </xdr:to>
    <xdr:sp macro="" textlink="">
      <xdr:nvSpPr>
        <xdr:cNvPr id="140" name="Text Box 16">
          <a:extLst>
            <a:ext uri="{FF2B5EF4-FFF2-40B4-BE49-F238E27FC236}">
              <a16:creationId xmlns:a16="http://schemas.microsoft.com/office/drawing/2014/main" id="{0D0B1C25-35EA-4141-A8FF-7196CD7FBE5D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74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45700</xdr:rowOff>
    </xdr:to>
    <xdr:sp macro="" textlink="">
      <xdr:nvSpPr>
        <xdr:cNvPr id="141" name="Text Box 17">
          <a:extLst>
            <a:ext uri="{FF2B5EF4-FFF2-40B4-BE49-F238E27FC236}">
              <a16:creationId xmlns:a16="http://schemas.microsoft.com/office/drawing/2014/main" id="{B5EF5708-C7AD-48A5-B249-838B0B63404A}"/>
            </a:ext>
          </a:extLst>
        </xdr:cNvPr>
        <xdr:cNvSpPr txBox="1">
          <a:spLocks noChangeArrowheads="1"/>
        </xdr:cNvSpPr>
      </xdr:nvSpPr>
      <xdr:spPr bwMode="auto">
        <a:xfrm>
          <a:off x="1238885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47</xdr:row>
      <xdr:rowOff>0</xdr:rowOff>
    </xdr:from>
    <xdr:to>
      <xdr:col>9</xdr:col>
      <xdr:colOff>609600</xdr:colOff>
      <xdr:row>48</xdr:row>
      <xdr:rowOff>29032</xdr:rowOff>
    </xdr:to>
    <xdr:sp macro="" textlink="">
      <xdr:nvSpPr>
        <xdr:cNvPr id="142" name="Text Box 18">
          <a:extLst>
            <a:ext uri="{FF2B5EF4-FFF2-40B4-BE49-F238E27FC236}">
              <a16:creationId xmlns:a16="http://schemas.microsoft.com/office/drawing/2014/main" id="{1FA93414-CD54-447E-9A50-56C8D91D5A4A}"/>
            </a:ext>
          </a:extLst>
        </xdr:cNvPr>
        <xdr:cNvSpPr txBox="1">
          <a:spLocks noChangeArrowheads="1"/>
        </xdr:cNvSpPr>
      </xdr:nvSpPr>
      <xdr:spPr bwMode="auto">
        <a:xfrm>
          <a:off x="12204700" y="14192250"/>
          <a:ext cx="114300" cy="257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45700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4FC96F80-E0C7-4402-B77C-8D23B8A2468A}"/>
            </a:ext>
          </a:extLst>
        </xdr:cNvPr>
        <xdr:cNvSpPr txBox="1">
          <a:spLocks noChangeArrowheads="1"/>
        </xdr:cNvSpPr>
      </xdr:nvSpPr>
      <xdr:spPr bwMode="auto">
        <a:xfrm>
          <a:off x="1189990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45700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97C9A520-1517-4992-86FA-21BE55C178B4}"/>
            </a:ext>
          </a:extLst>
        </xdr:cNvPr>
        <xdr:cNvSpPr txBox="1">
          <a:spLocks noChangeArrowheads="1"/>
        </xdr:cNvSpPr>
      </xdr:nvSpPr>
      <xdr:spPr bwMode="auto">
        <a:xfrm>
          <a:off x="1189990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677164</xdr:colOff>
      <xdr:row>46</xdr:row>
      <xdr:rowOff>204367</xdr:rowOff>
    </xdr:from>
    <xdr:to>
      <xdr:col>11</xdr:col>
      <xdr:colOff>671494</xdr:colOff>
      <xdr:row>52</xdr:row>
      <xdr:rowOff>188677</xdr:rowOff>
    </xdr:to>
    <xdr:grpSp>
      <xdr:nvGrpSpPr>
        <xdr:cNvPr id="145" name="グループ化 144">
          <a:extLst>
            <a:ext uri="{FF2B5EF4-FFF2-40B4-BE49-F238E27FC236}">
              <a16:creationId xmlns:a16="http://schemas.microsoft.com/office/drawing/2014/main" id="{468D1048-BB48-4C14-AAF5-FB9A3C7E6034}"/>
            </a:ext>
          </a:extLst>
        </xdr:cNvPr>
        <xdr:cNvGrpSpPr>
          <a:grpSpLocks noChangeAspect="1"/>
        </xdr:cNvGrpSpPr>
      </xdr:nvGrpSpPr>
      <xdr:grpSpPr>
        <a:xfrm>
          <a:off x="11130715" y="14312253"/>
          <a:ext cx="2026693" cy="1355910"/>
          <a:chOff x="9290130" y="16401930"/>
          <a:chExt cx="2352435" cy="1403007"/>
        </a:xfrm>
      </xdr:grpSpPr>
      <xdr:sp macro="" textlink="">
        <xdr:nvSpPr>
          <xdr:cNvPr id="146" name="正方形/長方形 145">
            <a:extLst>
              <a:ext uri="{FF2B5EF4-FFF2-40B4-BE49-F238E27FC236}">
                <a16:creationId xmlns:a16="http://schemas.microsoft.com/office/drawing/2014/main" id="{372BE2BA-37D5-4F57-8CD2-3D162BDFB722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47" name="直線コネクタ 146">
            <a:extLst>
              <a:ext uri="{FF2B5EF4-FFF2-40B4-BE49-F238E27FC236}">
                <a16:creationId xmlns:a16="http://schemas.microsoft.com/office/drawing/2014/main" id="{3CE7BE68-60CB-4913-9C59-90D39AA59311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直線コネクタ 147">
            <a:extLst>
              <a:ext uri="{FF2B5EF4-FFF2-40B4-BE49-F238E27FC236}">
                <a16:creationId xmlns:a16="http://schemas.microsoft.com/office/drawing/2014/main" id="{F5496B04-35B9-473B-90A1-9890072BD824}"/>
              </a:ext>
            </a:extLst>
          </xdr:cNvPr>
          <xdr:cNvCxnSpPr>
            <a:stCxn id="146" idx="0"/>
            <a:endCxn id="146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9" name="テキスト ボックス 148">
            <a:extLst>
              <a:ext uri="{FF2B5EF4-FFF2-40B4-BE49-F238E27FC236}">
                <a16:creationId xmlns:a16="http://schemas.microsoft.com/office/drawing/2014/main" id="{97C592DC-77D6-4F47-BFBC-87E7EA8941F8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50" name="テキスト ボックス 149">
            <a:extLst>
              <a:ext uri="{FF2B5EF4-FFF2-40B4-BE49-F238E27FC236}">
                <a16:creationId xmlns:a16="http://schemas.microsoft.com/office/drawing/2014/main" id="{D4636AF9-B0E5-4BE3-8E1A-3985F9C0E849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C0E67-3CA1-4433-A7DD-B4BD5914D81E}">
  <sheetPr>
    <tabColor theme="5" tint="0.59999389629810485"/>
    <pageSetUpPr fitToPage="1"/>
  </sheetPr>
  <dimension ref="A1:L101"/>
  <sheetViews>
    <sheetView showGridLines="0" tabSelected="1" view="pageBreakPreview" zoomScale="70" zoomScaleNormal="80" zoomScaleSheetLayoutView="70" workbookViewId="0">
      <selection activeCell="D2" sqref="D2:E2"/>
    </sheetView>
  </sheetViews>
  <sheetFormatPr defaultColWidth="9" defaultRowHeight="19.05" customHeight="1" x14ac:dyDescent="0.2"/>
  <cols>
    <col min="1" max="1" width="4.21875" style="4" customWidth="1"/>
    <col min="2" max="2" width="5.21875" style="2" customWidth="1"/>
    <col min="3" max="3" width="14.6640625" style="2" customWidth="1"/>
    <col min="4" max="4" width="13.6640625" style="4" customWidth="1"/>
    <col min="5" max="6" width="11.6640625" style="2" customWidth="1"/>
    <col min="7" max="7" width="80.6640625" style="2" customWidth="1"/>
    <col min="8" max="8" width="10.6640625" style="2" customWidth="1"/>
    <col min="9" max="12" width="9.77734375" style="2" customWidth="1"/>
    <col min="13" max="16384" width="9" style="2"/>
  </cols>
  <sheetData>
    <row r="1" spans="1:12" s="5" customFormat="1" ht="30" customHeight="1" x14ac:dyDescent="0.2">
      <c r="A1" s="23"/>
      <c r="B1" s="24" t="s">
        <v>87</v>
      </c>
      <c r="C1" s="23"/>
      <c r="D1" s="23"/>
      <c r="E1" s="23"/>
      <c r="F1" s="25" t="s">
        <v>56</v>
      </c>
      <c r="G1" s="25"/>
      <c r="H1" s="26"/>
      <c r="I1" s="26"/>
      <c r="J1" s="17"/>
      <c r="L1" s="17">
        <v>546</v>
      </c>
    </row>
    <row r="2" spans="1:12" s="11" customFormat="1" ht="30" customHeight="1" x14ac:dyDescent="0.2">
      <c r="B2" s="151" t="s">
        <v>0</v>
      </c>
      <c r="C2" s="152"/>
      <c r="D2" s="153"/>
      <c r="E2" s="154"/>
      <c r="F2" s="112" t="s">
        <v>1</v>
      </c>
      <c r="G2" s="58" t="s">
        <v>50</v>
      </c>
      <c r="H2" s="68" t="s">
        <v>53</v>
      </c>
      <c r="I2" s="27"/>
      <c r="J2" s="27"/>
    </row>
    <row r="3" spans="1:12" s="11" customFormat="1" ht="30" customHeight="1" x14ac:dyDescent="0.2">
      <c r="B3" s="140" t="s">
        <v>2</v>
      </c>
      <c r="C3" s="141"/>
      <c r="D3" s="142">
        <f>F42</f>
        <v>0</v>
      </c>
      <c r="E3" s="143"/>
      <c r="F3" s="28" t="s">
        <v>3</v>
      </c>
      <c r="G3" s="29"/>
      <c r="H3" s="67"/>
      <c r="I3" s="27"/>
      <c r="J3" s="30"/>
      <c r="L3" s="30" t="s">
        <v>51</v>
      </c>
    </row>
    <row r="4" spans="1:12" s="11" customFormat="1" ht="30" customHeight="1" x14ac:dyDescent="0.2">
      <c r="B4" s="140" t="s">
        <v>4</v>
      </c>
      <c r="C4" s="141"/>
      <c r="D4" s="155"/>
      <c r="E4" s="156"/>
      <c r="F4" s="113" t="s">
        <v>5</v>
      </c>
      <c r="G4" s="31" t="s">
        <v>49</v>
      </c>
      <c r="H4" s="68" t="s">
        <v>52</v>
      </c>
      <c r="I4" s="27"/>
      <c r="J4" s="69"/>
    </row>
    <row r="5" spans="1:12" s="11" customFormat="1" ht="30" customHeight="1" x14ac:dyDescent="0.2">
      <c r="B5" s="140" t="s">
        <v>6</v>
      </c>
      <c r="C5" s="141"/>
      <c r="D5" s="142">
        <f>ROUND(D3*D4,0)</f>
        <v>0</v>
      </c>
      <c r="E5" s="143"/>
      <c r="F5" s="113" t="s">
        <v>5</v>
      </c>
      <c r="G5" s="29"/>
      <c r="H5" s="67"/>
      <c r="I5" s="27"/>
      <c r="J5" s="69"/>
    </row>
    <row r="6" spans="1:12" s="11" customFormat="1" ht="30" customHeight="1" x14ac:dyDescent="0.2">
      <c r="B6" s="140" t="s">
        <v>7</v>
      </c>
      <c r="C6" s="141"/>
      <c r="D6" s="144"/>
      <c r="E6" s="145"/>
      <c r="F6" s="146"/>
      <c r="G6" s="32" t="s">
        <v>83</v>
      </c>
      <c r="H6" s="68" t="s">
        <v>54</v>
      </c>
      <c r="I6" s="27"/>
      <c r="J6" s="30"/>
      <c r="L6" s="30" t="s">
        <v>51</v>
      </c>
    </row>
    <row r="7" spans="1:12" s="11" customFormat="1" ht="30" customHeight="1" x14ac:dyDescent="0.2">
      <c r="B7" s="147" t="s">
        <v>8</v>
      </c>
      <c r="C7" s="148"/>
      <c r="D7" s="149"/>
      <c r="E7" s="150"/>
      <c r="F7" s="52" t="s">
        <v>3</v>
      </c>
      <c r="G7" s="33" t="s">
        <v>82</v>
      </c>
      <c r="H7" s="68" t="s">
        <v>55</v>
      </c>
      <c r="I7" s="27"/>
      <c r="J7" s="27"/>
    </row>
    <row r="8" spans="1:12" s="11" customFormat="1" ht="30" customHeight="1" x14ac:dyDescent="0.2">
      <c r="B8" s="128" t="s">
        <v>84</v>
      </c>
      <c r="C8" s="128"/>
      <c r="D8" s="129"/>
      <c r="E8" s="129"/>
      <c r="F8" s="130"/>
      <c r="G8" s="5"/>
      <c r="H8" s="5"/>
      <c r="I8" s="13"/>
      <c r="J8" s="34"/>
      <c r="K8" s="34" t="s">
        <v>57</v>
      </c>
    </row>
    <row r="9" spans="1:12" s="14" customFormat="1" ht="24" customHeight="1" x14ac:dyDescent="0.2">
      <c r="B9" s="35"/>
      <c r="C9" s="36"/>
      <c r="G9" s="37"/>
      <c r="H9" s="38"/>
      <c r="I9" s="39"/>
      <c r="J9" s="22"/>
      <c r="K9" s="22"/>
      <c r="L9" s="22" t="s">
        <v>109</v>
      </c>
    </row>
    <row r="10" spans="1:12" s="3" customFormat="1" ht="21" customHeight="1" x14ac:dyDescent="0.2">
      <c r="A10" s="59" t="s">
        <v>93</v>
      </c>
      <c r="B10" s="60" t="s">
        <v>88</v>
      </c>
      <c r="C10" s="61" t="s">
        <v>9</v>
      </c>
      <c r="D10" s="62" t="s">
        <v>10</v>
      </c>
      <c r="E10" s="61" t="s">
        <v>11</v>
      </c>
      <c r="F10" s="61" t="s">
        <v>12</v>
      </c>
      <c r="G10" s="79" t="s">
        <v>89</v>
      </c>
      <c r="H10" s="80"/>
      <c r="I10" s="62" t="s">
        <v>96</v>
      </c>
      <c r="J10" s="62" t="s">
        <v>98</v>
      </c>
      <c r="K10" s="92" t="s">
        <v>97</v>
      </c>
      <c r="L10" s="85" t="s">
        <v>99</v>
      </c>
    </row>
    <row r="11" spans="1:12" s="11" customFormat="1" ht="21" customHeight="1" x14ac:dyDescent="0.2">
      <c r="A11" s="40">
        <v>1</v>
      </c>
      <c r="B11" s="119" t="s">
        <v>90</v>
      </c>
      <c r="C11" s="132" t="s">
        <v>48</v>
      </c>
      <c r="D11" s="41" t="s">
        <v>47</v>
      </c>
      <c r="E11" s="72">
        <v>14930</v>
      </c>
      <c r="F11" s="10"/>
      <c r="G11" s="81" t="s">
        <v>77</v>
      </c>
      <c r="H11" s="114"/>
      <c r="I11" s="93">
        <v>10184</v>
      </c>
      <c r="J11" s="93">
        <v>21</v>
      </c>
      <c r="K11" s="94">
        <v>4385</v>
      </c>
      <c r="L11" s="95">
        <v>218</v>
      </c>
    </row>
    <row r="12" spans="1:12" s="11" customFormat="1" ht="21" customHeight="1" x14ac:dyDescent="0.2">
      <c r="A12" s="42">
        <v>2</v>
      </c>
      <c r="B12" s="131"/>
      <c r="C12" s="133"/>
      <c r="D12" s="43" t="s">
        <v>46</v>
      </c>
      <c r="E12" s="15">
        <v>11569</v>
      </c>
      <c r="F12" s="16"/>
      <c r="G12" s="116" t="s">
        <v>102</v>
      </c>
      <c r="H12" s="117"/>
      <c r="I12" s="96">
        <v>5686</v>
      </c>
      <c r="J12" s="96">
        <v>839</v>
      </c>
      <c r="K12" s="97">
        <v>4605</v>
      </c>
      <c r="L12" s="98">
        <v>349</v>
      </c>
    </row>
    <row r="13" spans="1:12" s="11" customFormat="1" ht="21" customHeight="1" x14ac:dyDescent="0.2">
      <c r="A13" s="42">
        <v>3</v>
      </c>
      <c r="B13" s="131"/>
      <c r="C13" s="133"/>
      <c r="D13" s="43" t="s">
        <v>45</v>
      </c>
      <c r="E13" s="15">
        <v>9516</v>
      </c>
      <c r="F13" s="16"/>
      <c r="G13" s="116" t="s">
        <v>72</v>
      </c>
      <c r="H13" s="117"/>
      <c r="I13" s="96">
        <v>3071</v>
      </c>
      <c r="J13" s="96">
        <v>512</v>
      </c>
      <c r="K13" s="97">
        <v>5389</v>
      </c>
      <c r="L13" s="98">
        <v>465</v>
      </c>
    </row>
    <row r="14" spans="1:12" s="11" customFormat="1" ht="21" customHeight="1" x14ac:dyDescent="0.2">
      <c r="A14" s="42">
        <v>4</v>
      </c>
      <c r="B14" s="131"/>
      <c r="C14" s="133"/>
      <c r="D14" s="43" t="s">
        <v>44</v>
      </c>
      <c r="E14" s="15">
        <v>14412</v>
      </c>
      <c r="F14" s="16"/>
      <c r="G14" s="116" t="s">
        <v>69</v>
      </c>
      <c r="H14" s="117"/>
      <c r="I14" s="96">
        <v>9878</v>
      </c>
      <c r="J14" s="96">
        <v>0</v>
      </c>
      <c r="K14" s="97">
        <v>4144</v>
      </c>
      <c r="L14" s="98">
        <v>332</v>
      </c>
    </row>
    <row r="15" spans="1:12" s="11" customFormat="1" ht="21" customHeight="1" x14ac:dyDescent="0.2">
      <c r="A15" s="42">
        <v>5</v>
      </c>
      <c r="B15" s="131"/>
      <c r="C15" s="133"/>
      <c r="D15" s="43" t="s">
        <v>43</v>
      </c>
      <c r="E15" s="15">
        <v>4565</v>
      </c>
      <c r="F15" s="16"/>
      <c r="G15" s="116" t="s">
        <v>70</v>
      </c>
      <c r="H15" s="86"/>
      <c r="I15" s="96">
        <v>3216</v>
      </c>
      <c r="J15" s="96">
        <v>0</v>
      </c>
      <c r="K15" s="97">
        <v>1324</v>
      </c>
      <c r="L15" s="98">
        <v>53</v>
      </c>
    </row>
    <row r="16" spans="1:12" s="11" customFormat="1" ht="21" customHeight="1" x14ac:dyDescent="0.2">
      <c r="A16" s="42">
        <v>6</v>
      </c>
      <c r="B16" s="131"/>
      <c r="C16" s="133"/>
      <c r="D16" s="43" t="s">
        <v>42</v>
      </c>
      <c r="E16" s="15">
        <v>16070</v>
      </c>
      <c r="F16" s="16"/>
      <c r="G16" s="116" t="s">
        <v>81</v>
      </c>
      <c r="H16" s="86"/>
      <c r="I16" s="96">
        <v>8487</v>
      </c>
      <c r="J16" s="96">
        <v>664</v>
      </c>
      <c r="K16" s="97">
        <v>6536</v>
      </c>
      <c r="L16" s="98">
        <v>373</v>
      </c>
    </row>
    <row r="17" spans="1:12" s="11" customFormat="1" ht="21" customHeight="1" x14ac:dyDescent="0.2">
      <c r="A17" s="42">
        <v>7</v>
      </c>
      <c r="B17" s="131"/>
      <c r="C17" s="133"/>
      <c r="D17" s="43" t="s">
        <v>41</v>
      </c>
      <c r="E17" s="15">
        <v>11071</v>
      </c>
      <c r="F17" s="16"/>
      <c r="G17" s="116" t="s">
        <v>73</v>
      </c>
      <c r="H17" s="86"/>
      <c r="I17" s="96">
        <v>4764</v>
      </c>
      <c r="J17" s="96">
        <v>593</v>
      </c>
      <c r="K17" s="97">
        <v>5500</v>
      </c>
      <c r="L17" s="98">
        <v>215</v>
      </c>
    </row>
    <row r="18" spans="1:12" s="11" customFormat="1" ht="21" customHeight="1" x14ac:dyDescent="0.2">
      <c r="A18" s="42">
        <v>8</v>
      </c>
      <c r="B18" s="131"/>
      <c r="C18" s="133"/>
      <c r="D18" s="43" t="s">
        <v>40</v>
      </c>
      <c r="E18" s="15">
        <v>17207</v>
      </c>
      <c r="F18" s="16"/>
      <c r="G18" s="116" t="s">
        <v>62</v>
      </c>
      <c r="H18" s="86"/>
      <c r="I18" s="96">
        <v>2929</v>
      </c>
      <c r="J18" s="96">
        <v>4701</v>
      </c>
      <c r="K18" s="97">
        <v>8482</v>
      </c>
      <c r="L18" s="98">
        <v>798</v>
      </c>
    </row>
    <row r="19" spans="1:12" s="11" customFormat="1" ht="21" customHeight="1" x14ac:dyDescent="0.2">
      <c r="A19" s="42">
        <v>9</v>
      </c>
      <c r="B19" s="131"/>
      <c r="C19" s="133"/>
      <c r="D19" s="43" t="s">
        <v>39</v>
      </c>
      <c r="E19" s="15">
        <v>3912</v>
      </c>
      <c r="F19" s="16"/>
      <c r="G19" s="116" t="s">
        <v>66</v>
      </c>
      <c r="H19" s="86"/>
      <c r="I19" s="96">
        <v>1205</v>
      </c>
      <c r="J19" s="96">
        <v>584</v>
      </c>
      <c r="K19" s="97">
        <v>2143</v>
      </c>
      <c r="L19" s="98">
        <v>58</v>
      </c>
    </row>
    <row r="20" spans="1:12" s="11" customFormat="1" ht="21" customHeight="1" x14ac:dyDescent="0.2">
      <c r="A20" s="42">
        <v>10</v>
      </c>
      <c r="B20" s="131"/>
      <c r="C20" s="133"/>
      <c r="D20" s="43" t="s">
        <v>38</v>
      </c>
      <c r="E20" s="15">
        <v>12895</v>
      </c>
      <c r="F20" s="16"/>
      <c r="G20" s="116" t="s">
        <v>67</v>
      </c>
      <c r="H20" s="86"/>
      <c r="I20" s="96">
        <v>2021</v>
      </c>
      <c r="J20" s="96">
        <v>1147</v>
      </c>
      <c r="K20" s="97">
        <v>8573</v>
      </c>
      <c r="L20" s="98">
        <v>854</v>
      </c>
    </row>
    <row r="21" spans="1:12" s="11" customFormat="1" ht="21" customHeight="1" x14ac:dyDescent="0.2">
      <c r="A21" s="42">
        <v>11</v>
      </c>
      <c r="B21" s="131"/>
      <c r="C21" s="133"/>
      <c r="D21" s="43" t="s">
        <v>37</v>
      </c>
      <c r="E21" s="15">
        <v>16783</v>
      </c>
      <c r="F21" s="16"/>
      <c r="G21" s="116" t="s">
        <v>63</v>
      </c>
      <c r="H21" s="86"/>
      <c r="I21" s="96">
        <v>2420</v>
      </c>
      <c r="J21" s="96">
        <v>3457</v>
      </c>
      <c r="K21" s="97">
        <v>9723</v>
      </c>
      <c r="L21" s="98">
        <v>1398</v>
      </c>
    </row>
    <row r="22" spans="1:12" s="11" customFormat="1" ht="21" customHeight="1" x14ac:dyDescent="0.2">
      <c r="A22" s="42">
        <v>12</v>
      </c>
      <c r="B22" s="131"/>
      <c r="C22" s="133"/>
      <c r="D22" s="43" t="s">
        <v>36</v>
      </c>
      <c r="E22" s="15">
        <v>7151</v>
      </c>
      <c r="F22" s="16"/>
      <c r="G22" s="116" t="s">
        <v>78</v>
      </c>
      <c r="H22" s="86"/>
      <c r="I22" s="96">
        <v>4662</v>
      </c>
      <c r="J22" s="96">
        <v>130</v>
      </c>
      <c r="K22" s="97">
        <v>2146</v>
      </c>
      <c r="L22" s="98">
        <v>189</v>
      </c>
    </row>
    <row r="23" spans="1:12" s="11" customFormat="1" ht="21" customHeight="1" x14ac:dyDescent="0.2">
      <c r="A23" s="42">
        <v>13</v>
      </c>
      <c r="B23" s="131"/>
      <c r="C23" s="133"/>
      <c r="D23" s="43" t="s">
        <v>35</v>
      </c>
      <c r="E23" s="15">
        <v>5030</v>
      </c>
      <c r="F23" s="16"/>
      <c r="G23" s="116" t="s">
        <v>79</v>
      </c>
      <c r="H23" s="86"/>
      <c r="I23" s="96">
        <v>4281</v>
      </c>
      <c r="J23" s="96">
        <v>95</v>
      </c>
      <c r="K23" s="97">
        <v>532</v>
      </c>
      <c r="L23" s="98">
        <v>88</v>
      </c>
    </row>
    <row r="24" spans="1:12" s="11" customFormat="1" ht="21" customHeight="1" x14ac:dyDescent="0.2">
      <c r="A24" s="42">
        <v>14</v>
      </c>
      <c r="B24" s="131"/>
      <c r="C24" s="133"/>
      <c r="D24" s="43" t="s">
        <v>34</v>
      </c>
      <c r="E24" s="15">
        <v>7681</v>
      </c>
      <c r="F24" s="16"/>
      <c r="G24" s="116" t="s">
        <v>71</v>
      </c>
      <c r="H24" s="86"/>
      <c r="I24" s="96">
        <v>4733</v>
      </c>
      <c r="J24" s="96">
        <v>210</v>
      </c>
      <c r="K24" s="97">
        <v>2676</v>
      </c>
      <c r="L24" s="98">
        <v>92</v>
      </c>
    </row>
    <row r="25" spans="1:12" s="11" customFormat="1" ht="21" customHeight="1" x14ac:dyDescent="0.2">
      <c r="A25" s="42">
        <v>15</v>
      </c>
      <c r="B25" s="131"/>
      <c r="C25" s="133"/>
      <c r="D25" s="43" t="s">
        <v>33</v>
      </c>
      <c r="E25" s="15">
        <v>8838</v>
      </c>
      <c r="F25" s="16"/>
      <c r="G25" s="116" t="s">
        <v>74</v>
      </c>
      <c r="H25" s="86"/>
      <c r="I25" s="96">
        <v>4321</v>
      </c>
      <c r="J25" s="96">
        <v>1277</v>
      </c>
      <c r="K25" s="97">
        <v>2919</v>
      </c>
      <c r="L25" s="98">
        <v>292</v>
      </c>
    </row>
    <row r="26" spans="1:12" s="11" customFormat="1" ht="56.25" customHeight="1" x14ac:dyDescent="0.2">
      <c r="A26" s="42">
        <v>16</v>
      </c>
      <c r="B26" s="131"/>
      <c r="C26" s="73">
        <f>SUM(E11:E38)</f>
        <v>240473</v>
      </c>
      <c r="D26" s="43" t="s">
        <v>32</v>
      </c>
      <c r="E26" s="15">
        <v>20079</v>
      </c>
      <c r="F26" s="16"/>
      <c r="G26" s="134" t="s">
        <v>104</v>
      </c>
      <c r="H26" s="135"/>
      <c r="I26" s="99">
        <v>1919</v>
      </c>
      <c r="J26" s="99">
        <v>4854</v>
      </c>
      <c r="K26" s="100">
        <v>10753</v>
      </c>
      <c r="L26" s="101">
        <v>2728</v>
      </c>
    </row>
    <row r="27" spans="1:12" s="11" customFormat="1" ht="28.5" customHeight="1" x14ac:dyDescent="0.2">
      <c r="A27" s="42">
        <v>17</v>
      </c>
      <c r="B27" s="131"/>
      <c r="C27" s="70"/>
      <c r="D27" s="43" t="s">
        <v>31</v>
      </c>
      <c r="E27" s="15">
        <v>6233</v>
      </c>
      <c r="F27" s="16"/>
      <c r="G27" s="136" t="s">
        <v>30</v>
      </c>
      <c r="H27" s="137"/>
      <c r="I27" s="102">
        <v>2368</v>
      </c>
      <c r="J27" s="102">
        <v>1277</v>
      </c>
      <c r="K27" s="103">
        <v>2382</v>
      </c>
      <c r="L27" s="104">
        <v>183</v>
      </c>
    </row>
    <row r="28" spans="1:12" s="11" customFormat="1" ht="21" customHeight="1" x14ac:dyDescent="0.2">
      <c r="A28" s="42">
        <v>18</v>
      </c>
      <c r="B28" s="131"/>
      <c r="C28" s="71"/>
      <c r="D28" s="43" t="s">
        <v>29</v>
      </c>
      <c r="E28" s="15">
        <v>3713</v>
      </c>
      <c r="F28" s="16"/>
      <c r="G28" s="82" t="s">
        <v>68</v>
      </c>
      <c r="H28" s="87"/>
      <c r="I28" s="102">
        <v>2968</v>
      </c>
      <c r="J28" s="102">
        <v>78</v>
      </c>
      <c r="K28" s="103">
        <v>649</v>
      </c>
      <c r="L28" s="104">
        <v>28</v>
      </c>
    </row>
    <row r="29" spans="1:12" s="11" customFormat="1" ht="21" customHeight="1" x14ac:dyDescent="0.2">
      <c r="A29" s="42">
        <v>19</v>
      </c>
      <c r="B29" s="131"/>
      <c r="C29" s="71"/>
      <c r="D29" s="43" t="s">
        <v>28</v>
      </c>
      <c r="E29" s="15">
        <v>3287</v>
      </c>
      <c r="F29" s="16"/>
      <c r="G29" s="82" t="s">
        <v>64</v>
      </c>
      <c r="H29" s="87"/>
      <c r="I29" s="102">
        <v>2370</v>
      </c>
      <c r="J29" s="102">
        <v>60</v>
      </c>
      <c r="K29" s="103">
        <v>796</v>
      </c>
      <c r="L29" s="104">
        <v>33</v>
      </c>
    </row>
    <row r="30" spans="1:12" s="11" customFormat="1" ht="21" customHeight="1" x14ac:dyDescent="0.2">
      <c r="A30" s="42">
        <v>20</v>
      </c>
      <c r="B30" s="131"/>
      <c r="C30" s="71"/>
      <c r="D30" s="43" t="s">
        <v>27</v>
      </c>
      <c r="E30" s="15">
        <v>4780</v>
      </c>
      <c r="F30" s="16"/>
      <c r="G30" s="116" t="s">
        <v>61</v>
      </c>
      <c r="H30" s="86"/>
      <c r="I30" s="96">
        <v>2599</v>
      </c>
      <c r="J30" s="96">
        <v>287</v>
      </c>
      <c r="K30" s="97">
        <v>1673</v>
      </c>
      <c r="L30" s="98">
        <v>183</v>
      </c>
    </row>
    <row r="31" spans="1:12" s="11" customFormat="1" ht="21" customHeight="1" x14ac:dyDescent="0.2">
      <c r="A31" s="42">
        <v>21</v>
      </c>
      <c r="B31" s="131"/>
      <c r="C31" s="71"/>
      <c r="D31" s="43" t="s">
        <v>26</v>
      </c>
      <c r="E31" s="15">
        <v>8161</v>
      </c>
      <c r="F31" s="16"/>
      <c r="G31" s="116" t="s">
        <v>80</v>
      </c>
      <c r="H31" s="86"/>
      <c r="I31" s="96">
        <v>4754</v>
      </c>
      <c r="J31" s="96">
        <v>177</v>
      </c>
      <c r="K31" s="97">
        <v>2981</v>
      </c>
      <c r="L31" s="98">
        <v>264</v>
      </c>
    </row>
    <row r="32" spans="1:12" s="11" customFormat="1" ht="21" customHeight="1" x14ac:dyDescent="0.2">
      <c r="A32" s="42">
        <v>22</v>
      </c>
      <c r="B32" s="131"/>
      <c r="C32" s="118"/>
      <c r="D32" s="43" t="s">
        <v>25</v>
      </c>
      <c r="E32" s="15">
        <v>3256</v>
      </c>
      <c r="F32" s="16"/>
      <c r="G32" s="116" t="s">
        <v>75</v>
      </c>
      <c r="H32" s="86"/>
      <c r="I32" s="96">
        <v>2424</v>
      </c>
      <c r="J32" s="96">
        <v>0</v>
      </c>
      <c r="K32" s="97">
        <v>750</v>
      </c>
      <c r="L32" s="98">
        <v>52</v>
      </c>
    </row>
    <row r="33" spans="1:12" s="11" customFormat="1" ht="21" customHeight="1" x14ac:dyDescent="0.2">
      <c r="A33" s="42">
        <v>23</v>
      </c>
      <c r="B33" s="131"/>
      <c r="C33" s="71"/>
      <c r="D33" s="43" t="s">
        <v>24</v>
      </c>
      <c r="E33" s="15">
        <v>6748</v>
      </c>
      <c r="F33" s="16"/>
      <c r="G33" s="116" t="s">
        <v>76</v>
      </c>
      <c r="H33" s="86"/>
      <c r="I33" s="96">
        <v>5326</v>
      </c>
      <c r="J33" s="96">
        <v>0</v>
      </c>
      <c r="K33" s="97">
        <v>1310</v>
      </c>
      <c r="L33" s="98">
        <v>86</v>
      </c>
    </row>
    <row r="34" spans="1:12" s="11" customFormat="1" ht="21" customHeight="1" x14ac:dyDescent="0.2">
      <c r="A34" s="42">
        <v>24</v>
      </c>
      <c r="B34" s="131"/>
      <c r="C34" s="71"/>
      <c r="D34" s="43" t="s">
        <v>23</v>
      </c>
      <c r="E34" s="15">
        <v>14020</v>
      </c>
      <c r="F34" s="16"/>
      <c r="G34" s="138" t="s">
        <v>107</v>
      </c>
      <c r="H34" s="139"/>
      <c r="I34" s="96">
        <v>10190</v>
      </c>
      <c r="J34" s="96">
        <v>0</v>
      </c>
      <c r="K34" s="97">
        <v>3244</v>
      </c>
      <c r="L34" s="98">
        <v>414</v>
      </c>
    </row>
    <row r="35" spans="1:12" s="11" customFormat="1" ht="21" customHeight="1" x14ac:dyDescent="0.2">
      <c r="A35" s="42">
        <v>25</v>
      </c>
      <c r="B35" s="131"/>
      <c r="C35" s="71"/>
      <c r="D35" s="43" t="s">
        <v>22</v>
      </c>
      <c r="E35" s="15">
        <v>1627</v>
      </c>
      <c r="F35" s="16"/>
      <c r="G35" s="116" t="s">
        <v>106</v>
      </c>
      <c r="H35" s="86"/>
      <c r="I35" s="96">
        <v>1469</v>
      </c>
      <c r="J35" s="96">
        <v>0</v>
      </c>
      <c r="K35" s="97">
        <v>138</v>
      </c>
      <c r="L35" s="98">
        <v>30</v>
      </c>
    </row>
    <row r="36" spans="1:12" s="11" customFormat="1" ht="21" customHeight="1" x14ac:dyDescent="0.2">
      <c r="A36" s="42">
        <v>26</v>
      </c>
      <c r="B36" s="131"/>
      <c r="C36" s="71"/>
      <c r="D36" s="43" t="s">
        <v>21</v>
      </c>
      <c r="E36" s="15">
        <v>1688</v>
      </c>
      <c r="F36" s="16"/>
      <c r="G36" s="116" t="s">
        <v>20</v>
      </c>
      <c r="H36" s="86"/>
      <c r="I36" s="96">
        <v>1384</v>
      </c>
      <c r="J36" s="96">
        <v>0</v>
      </c>
      <c r="K36" s="97">
        <v>225</v>
      </c>
      <c r="L36" s="98">
        <v>46</v>
      </c>
    </row>
    <row r="37" spans="1:12" s="11" customFormat="1" ht="21" customHeight="1" x14ac:dyDescent="0.2">
      <c r="A37" s="42">
        <v>27</v>
      </c>
      <c r="B37" s="131"/>
      <c r="C37" s="71"/>
      <c r="D37" s="43" t="s">
        <v>19</v>
      </c>
      <c r="E37" s="15">
        <v>1001</v>
      </c>
      <c r="F37" s="16"/>
      <c r="G37" s="116" t="s">
        <v>18</v>
      </c>
      <c r="H37" s="86"/>
      <c r="I37" s="96">
        <v>805</v>
      </c>
      <c r="J37" s="96">
        <v>0</v>
      </c>
      <c r="K37" s="97">
        <v>168</v>
      </c>
      <c r="L37" s="98">
        <v>27</v>
      </c>
    </row>
    <row r="38" spans="1:12" s="11" customFormat="1" ht="21" customHeight="1" x14ac:dyDescent="0.2">
      <c r="A38" s="45">
        <v>28</v>
      </c>
      <c r="B38" s="120"/>
      <c r="C38" s="9"/>
      <c r="D38" s="53" t="s">
        <v>17</v>
      </c>
      <c r="E38" s="74">
        <v>4250</v>
      </c>
      <c r="F38" s="54"/>
      <c r="G38" s="83" t="s">
        <v>16</v>
      </c>
      <c r="H38" s="88"/>
      <c r="I38" s="105">
        <v>3316</v>
      </c>
      <c r="J38" s="105">
        <v>0</v>
      </c>
      <c r="K38" s="106">
        <v>775</v>
      </c>
      <c r="L38" s="107">
        <v>103</v>
      </c>
    </row>
    <row r="39" spans="1:12" s="11" customFormat="1" ht="30" customHeight="1" x14ac:dyDescent="0.2">
      <c r="A39" s="63">
        <v>29</v>
      </c>
      <c r="B39" s="119" t="s">
        <v>85</v>
      </c>
      <c r="C39" s="64" t="s">
        <v>15</v>
      </c>
      <c r="D39" s="41" t="s">
        <v>91</v>
      </c>
      <c r="E39" s="72">
        <v>19139</v>
      </c>
      <c r="F39" s="10"/>
      <c r="G39" s="121" t="s">
        <v>105</v>
      </c>
      <c r="H39" s="122"/>
      <c r="I39" s="93">
        <v>13124</v>
      </c>
      <c r="J39" s="93">
        <v>206</v>
      </c>
      <c r="K39" s="94">
        <v>5197</v>
      </c>
      <c r="L39" s="95">
        <v>572</v>
      </c>
    </row>
    <row r="40" spans="1:12" s="11" customFormat="1" ht="21" customHeight="1" x14ac:dyDescent="0.2">
      <c r="A40" s="46">
        <v>30</v>
      </c>
      <c r="B40" s="120"/>
      <c r="C40" s="75">
        <f>SUM(E39:E40)</f>
        <v>24615</v>
      </c>
      <c r="D40" s="6" t="s">
        <v>14</v>
      </c>
      <c r="E40" s="76">
        <v>5476</v>
      </c>
      <c r="F40" s="55"/>
      <c r="G40" s="83" t="s">
        <v>65</v>
      </c>
      <c r="H40" s="88"/>
      <c r="I40" s="105">
        <v>4001</v>
      </c>
      <c r="J40" s="105">
        <v>64</v>
      </c>
      <c r="K40" s="106">
        <v>1168</v>
      </c>
      <c r="L40" s="107">
        <v>140</v>
      </c>
    </row>
    <row r="41" spans="1:12" s="3" customFormat="1" ht="36" customHeight="1" thickBot="1" x14ac:dyDescent="0.25">
      <c r="A41" s="56">
        <v>31</v>
      </c>
      <c r="B41" s="57" t="s">
        <v>86</v>
      </c>
      <c r="C41" s="47" t="s">
        <v>92</v>
      </c>
      <c r="D41" s="48" t="s">
        <v>100</v>
      </c>
      <c r="E41" s="77">
        <v>8802</v>
      </c>
      <c r="F41" s="65"/>
      <c r="G41" s="84" t="s">
        <v>13</v>
      </c>
      <c r="H41" s="89"/>
      <c r="I41" s="108">
        <v>4254</v>
      </c>
      <c r="J41" s="108">
        <v>374</v>
      </c>
      <c r="K41" s="109">
        <v>3888</v>
      </c>
      <c r="L41" s="110">
        <v>269</v>
      </c>
    </row>
    <row r="42" spans="1:12" s="11" customFormat="1" ht="25.05" customHeight="1" thickTop="1" x14ac:dyDescent="0.2">
      <c r="A42" s="12"/>
      <c r="B42" s="123" t="s">
        <v>60</v>
      </c>
      <c r="C42" s="124"/>
      <c r="D42" s="125"/>
      <c r="E42" s="78">
        <f>SUM(E11:E41)</f>
        <v>273890</v>
      </c>
      <c r="F42" s="66"/>
      <c r="G42" s="90"/>
      <c r="H42" s="91"/>
      <c r="I42" s="66">
        <f t="shared" ref="I42:L42" si="0">SUM(I11:I41)</f>
        <v>135129</v>
      </c>
      <c r="J42" s="66">
        <f t="shared" si="0"/>
        <v>21607</v>
      </c>
      <c r="K42" s="90">
        <f t="shared" si="0"/>
        <v>105174</v>
      </c>
      <c r="L42" s="111">
        <f t="shared" si="0"/>
        <v>10932</v>
      </c>
    </row>
    <row r="43" spans="1:12" s="11" customFormat="1" ht="18" customHeight="1" x14ac:dyDescent="0.2">
      <c r="E43" s="49"/>
      <c r="F43" s="49"/>
      <c r="G43" s="115"/>
      <c r="H43" s="115"/>
      <c r="I43" s="49"/>
      <c r="J43" s="49"/>
      <c r="K43" s="49"/>
      <c r="L43" s="49"/>
    </row>
    <row r="44" spans="1:12" s="11" customFormat="1" ht="18" customHeight="1" x14ac:dyDescent="0.2">
      <c r="B44" s="5" t="s">
        <v>110</v>
      </c>
      <c r="E44" s="49"/>
      <c r="F44" s="49"/>
      <c r="G44" s="115"/>
      <c r="H44" s="115"/>
      <c r="I44" s="49"/>
      <c r="J44" s="49"/>
    </row>
    <row r="45" spans="1:12" s="11" customFormat="1" ht="18" customHeight="1" x14ac:dyDescent="0.2">
      <c r="B45" s="5" t="s">
        <v>101</v>
      </c>
      <c r="E45" s="49"/>
      <c r="F45" s="49"/>
      <c r="G45" s="50"/>
      <c r="H45" s="50"/>
      <c r="I45" s="49"/>
      <c r="J45" s="49"/>
    </row>
    <row r="46" spans="1:12" s="11" customFormat="1" ht="18" customHeight="1" x14ac:dyDescent="0.2">
      <c r="B46" s="4" t="s">
        <v>58</v>
      </c>
      <c r="E46" s="49"/>
      <c r="F46" s="49"/>
      <c r="G46" s="50"/>
      <c r="H46" s="50"/>
      <c r="I46" s="49"/>
      <c r="J46" s="49"/>
    </row>
    <row r="47" spans="1:12" s="11" customFormat="1" ht="18" customHeight="1" x14ac:dyDescent="0.2">
      <c r="B47" s="4" t="s">
        <v>59</v>
      </c>
      <c r="E47" s="49"/>
      <c r="F47" s="49"/>
      <c r="G47" s="50"/>
      <c r="H47" s="50"/>
      <c r="I47" s="49"/>
      <c r="J47" s="49"/>
    </row>
    <row r="48" spans="1:12" s="11" customFormat="1" ht="18" customHeight="1" x14ac:dyDescent="0.2">
      <c r="B48" s="13" t="s">
        <v>94</v>
      </c>
      <c r="E48" s="49"/>
      <c r="F48" s="49"/>
      <c r="G48" s="50"/>
      <c r="H48" s="50"/>
      <c r="I48" s="49"/>
      <c r="J48" s="49"/>
    </row>
    <row r="49" spans="1:11" s="11" customFormat="1" ht="18" customHeight="1" x14ac:dyDescent="0.2">
      <c r="A49" s="18"/>
      <c r="B49" s="19" t="s">
        <v>95</v>
      </c>
      <c r="C49" s="18"/>
      <c r="D49" s="18"/>
      <c r="E49" s="20"/>
      <c r="F49" s="21"/>
      <c r="G49" s="51"/>
      <c r="I49" s="8"/>
      <c r="J49" s="8"/>
      <c r="K49" s="44"/>
    </row>
    <row r="50" spans="1:11" s="11" customFormat="1" ht="18" customHeight="1" x14ac:dyDescent="0.2">
      <c r="A50" s="18"/>
      <c r="B50" s="19" t="s">
        <v>108</v>
      </c>
      <c r="C50" s="18"/>
      <c r="D50" s="18"/>
      <c r="E50" s="20"/>
      <c r="F50" s="21"/>
      <c r="G50" s="51"/>
      <c r="I50" s="8"/>
      <c r="J50" s="8"/>
      <c r="K50" s="44"/>
    </row>
    <row r="51" spans="1:11" s="1" customFormat="1" ht="18" customHeight="1" x14ac:dyDescent="0.2">
      <c r="B51" s="126" t="s">
        <v>103</v>
      </c>
      <c r="C51" s="127"/>
      <c r="D51" s="127"/>
      <c r="E51" s="127"/>
      <c r="F51" s="127"/>
      <c r="G51" s="127"/>
      <c r="H51" s="7"/>
      <c r="I51" s="7"/>
      <c r="J51" s="7"/>
    </row>
    <row r="52" spans="1:11" ht="18" customHeight="1" x14ac:dyDescent="0.2">
      <c r="A52" s="2"/>
      <c r="B52" s="127"/>
      <c r="C52" s="127"/>
      <c r="D52" s="127"/>
      <c r="E52" s="127"/>
      <c r="F52" s="127"/>
      <c r="G52" s="127"/>
    </row>
    <row r="53" spans="1:11" ht="18" customHeight="1" x14ac:dyDescent="0.2">
      <c r="A53" s="2"/>
      <c r="B53" s="127"/>
      <c r="C53" s="127"/>
      <c r="D53" s="127"/>
      <c r="E53" s="127"/>
      <c r="F53" s="127"/>
      <c r="G53" s="127"/>
    </row>
    <row r="54" spans="1:11" ht="18" customHeight="1" x14ac:dyDescent="0.2"/>
    <row r="55" spans="1:11" ht="18" customHeight="1" x14ac:dyDescent="0.2"/>
    <row r="56" spans="1:11" ht="18" customHeight="1" x14ac:dyDescent="0.2">
      <c r="A56" s="2"/>
      <c r="D56" s="2"/>
    </row>
    <row r="57" spans="1:11" ht="18" customHeight="1" x14ac:dyDescent="0.2">
      <c r="A57" s="2"/>
      <c r="D57" s="2"/>
    </row>
    <row r="58" spans="1:11" ht="18" customHeight="1" x14ac:dyDescent="0.2">
      <c r="A58" s="2"/>
      <c r="D58" s="2"/>
    </row>
    <row r="59" spans="1:11" ht="13.2" x14ac:dyDescent="0.2">
      <c r="A59" s="2"/>
      <c r="D59" s="2"/>
    </row>
    <row r="60" spans="1:11" ht="13.2" x14ac:dyDescent="0.2">
      <c r="A60" s="2"/>
      <c r="D60" s="2"/>
    </row>
    <row r="61" spans="1:11" ht="13.2" x14ac:dyDescent="0.2">
      <c r="A61" s="2"/>
      <c r="D61" s="2"/>
    </row>
    <row r="62" spans="1:11" ht="13.2" x14ac:dyDescent="0.2">
      <c r="A62" s="2"/>
      <c r="D62" s="2"/>
    </row>
    <row r="63" spans="1:11" ht="13.2" x14ac:dyDescent="0.2">
      <c r="A63" s="2"/>
      <c r="D63" s="2"/>
    </row>
    <row r="64" spans="1:11" ht="13.2" x14ac:dyDescent="0.2">
      <c r="A64" s="2"/>
      <c r="D64" s="2"/>
    </row>
    <row r="65" s="2" customFormat="1" ht="13.2" x14ac:dyDescent="0.2"/>
    <row r="66" s="2" customFormat="1" ht="13.2" x14ac:dyDescent="0.2"/>
    <row r="67" s="2" customFormat="1" ht="13.2" x14ac:dyDescent="0.2"/>
    <row r="68" s="2" customFormat="1" ht="13.2" x14ac:dyDescent="0.2"/>
    <row r="69" s="2" customFormat="1" ht="13.2" x14ac:dyDescent="0.2"/>
    <row r="70" s="2" customFormat="1" ht="13.2" x14ac:dyDescent="0.2"/>
    <row r="71" s="2" customFormat="1" ht="13.2" x14ac:dyDescent="0.2"/>
    <row r="72" s="2" customFormat="1" ht="13.2" x14ac:dyDescent="0.2"/>
    <row r="73" s="2" customFormat="1" ht="13.2" x14ac:dyDescent="0.2"/>
    <row r="74" s="2" customFormat="1" ht="13.2" x14ac:dyDescent="0.2"/>
    <row r="75" s="2" customFormat="1" ht="13.2" x14ac:dyDescent="0.2"/>
    <row r="76" s="2" customFormat="1" ht="13.2" x14ac:dyDescent="0.2"/>
    <row r="77" s="2" customFormat="1" ht="13.2" x14ac:dyDescent="0.2"/>
    <row r="78" s="2" customFormat="1" ht="13.2" x14ac:dyDescent="0.2"/>
    <row r="79" s="2" customFormat="1" ht="13.2" x14ac:dyDescent="0.2"/>
    <row r="80" s="2" customFormat="1" ht="13.2" x14ac:dyDescent="0.2"/>
    <row r="81" s="2" customFormat="1" ht="13.2" x14ac:dyDescent="0.2"/>
    <row r="82" s="2" customFormat="1" ht="13.2" x14ac:dyDescent="0.2"/>
    <row r="83" s="2" customFormat="1" ht="13.2" x14ac:dyDescent="0.2"/>
    <row r="84" s="2" customFormat="1" ht="13.2" x14ac:dyDescent="0.2"/>
    <row r="85" s="2" customFormat="1" ht="13.2" x14ac:dyDescent="0.2"/>
    <row r="86" s="2" customFormat="1" ht="13.2" x14ac:dyDescent="0.2"/>
    <row r="87" s="2" customFormat="1" ht="13.2" x14ac:dyDescent="0.2"/>
    <row r="88" s="2" customFormat="1" ht="13.2" x14ac:dyDescent="0.2"/>
    <row r="89" s="2" customFormat="1" ht="13.2" x14ac:dyDescent="0.2"/>
    <row r="90" s="2" customFormat="1" ht="13.2" x14ac:dyDescent="0.2"/>
    <row r="91" s="2" customFormat="1" ht="13.2" x14ac:dyDescent="0.2"/>
    <row r="92" s="2" customFormat="1" ht="13.2" x14ac:dyDescent="0.2"/>
    <row r="93" s="2" customFormat="1" ht="13.2" x14ac:dyDescent="0.2"/>
    <row r="94" s="2" customFormat="1" ht="13.2" x14ac:dyDescent="0.2"/>
    <row r="95" s="2" customFormat="1" ht="13.2" x14ac:dyDescent="0.2"/>
    <row r="96" s="2" customFormat="1" ht="13.2" x14ac:dyDescent="0.2"/>
    <row r="97" s="2" customFormat="1" ht="13.2" x14ac:dyDescent="0.2"/>
    <row r="98" s="2" customFormat="1" ht="13.2" x14ac:dyDescent="0.2"/>
    <row r="99" s="2" customFormat="1" ht="13.2" x14ac:dyDescent="0.2"/>
    <row r="100" s="2" customFormat="1" ht="13.2" x14ac:dyDescent="0.2"/>
    <row r="101" s="2" customFormat="1" ht="13.2" x14ac:dyDescent="0.2"/>
  </sheetData>
  <sheetProtection formatCells="0" insertHyperlinks="0"/>
  <mergeCells count="23"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F6"/>
    <mergeCell ref="B7:C7"/>
    <mergeCell ref="D7:E7"/>
    <mergeCell ref="B39:B40"/>
    <mergeCell ref="G39:H39"/>
    <mergeCell ref="B42:D42"/>
    <mergeCell ref="B51:G53"/>
    <mergeCell ref="B8:C8"/>
    <mergeCell ref="D8:F8"/>
    <mergeCell ref="B11:B38"/>
    <mergeCell ref="C11:C25"/>
    <mergeCell ref="G26:H26"/>
    <mergeCell ref="G27:H27"/>
    <mergeCell ref="G34:H34"/>
  </mergeCells>
  <phoneticPr fontId="26"/>
  <printOptions horizontalCentered="1"/>
  <pageMargins left="0.15748031496062992" right="0.15748031496062992" top="0.47244094488188981" bottom="0.15748031496062992" header="7.874015748031496E-2" footer="7.874015748031496E-2"/>
  <pageSetup paperSize="9" scale="5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9DE0F-544E-4233-B962-0B1A1F246747}">
  <dimension ref="A1"/>
  <sheetViews>
    <sheetView workbookViewId="0"/>
  </sheetViews>
  <sheetFormatPr defaultRowHeight="13.2" x14ac:dyDescent="0.2"/>
  <sheetData/>
  <phoneticPr fontId="2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かごしま</vt:lpstr>
      <vt:lpstr>Sheet1</vt:lpstr>
      <vt:lpstr>かごしま!Print_Area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サンケイリビング新聞社</dc:creator>
  <cp:lastModifiedBy>佐藤　卓也</cp:lastModifiedBy>
  <cp:lastPrinted>2023-03-07T02:07:57Z</cp:lastPrinted>
  <dcterms:created xsi:type="dcterms:W3CDTF">2015-09-11T05:41:45Z</dcterms:created>
  <dcterms:modified xsi:type="dcterms:W3CDTF">2024-05-06T23:36:08Z</dcterms:modified>
</cp:coreProperties>
</file>