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佐藤　卓也\Downloads\"/>
    </mc:Choice>
  </mc:AlternateContent>
  <xr:revisionPtr revIDLastSave="0" documentId="13_ncr:1_{6B0DF7D2-C3B7-4660-A9FF-75365379C4D8}" xr6:coauthVersionLast="47" xr6:coauthVersionMax="47" xr10:uidLastSave="{00000000-0000-0000-0000-000000000000}"/>
  <bookViews>
    <workbookView xWindow="-108" yWindow="-108" windowWidth="23256" windowHeight="13176" tabRatio="801" xr2:uid="{00000000-000D-0000-FFFF-FFFF00000000}"/>
  </bookViews>
  <sheets>
    <sheet name="きりしま" sheetId="492" r:id="rId1"/>
    <sheet name="Sheet1" sheetId="493" r:id="rId2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きりしま!$A$1:$L$29</definedName>
    <definedName name="Z_12B79591_0D7E_424A_BCB9_01520579CC20_.wvu.PrintArea" localSheetId="0" hidden="1">きりしま!$B$1:$J$29</definedName>
    <definedName name="い" localSheetId="0" hidden="1">#REF!</definedName>
    <definedName name="い" hidden="1">#REF!</definedName>
    <definedName name="お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92" l="1"/>
  <c r="K19" i="492"/>
  <c r="J19" i="492"/>
  <c r="I19" i="492"/>
  <c r="F19" i="492"/>
  <c r="E19" i="492"/>
  <c r="C14" i="492"/>
  <c r="D3" i="492"/>
  <c r="D5" i="492" s="1"/>
</calcChain>
</file>

<file path=xl/sharedStrings.xml><?xml version="1.0" encoding="utf-8"?>
<sst xmlns="http://schemas.openxmlformats.org/spreadsheetml/2006/main" count="65" uniqueCount="62">
  <si>
    <t>折込号</t>
    <rPh sb="0" eb="2">
      <t>オリコミ</t>
    </rPh>
    <rPh sb="2" eb="3">
      <t>ゴウ</t>
    </rPh>
    <phoneticPr fontId="59"/>
  </si>
  <si>
    <t>号</t>
    <rPh sb="0" eb="1">
      <t>ゴウ</t>
    </rPh>
    <phoneticPr fontId="59"/>
  </si>
  <si>
    <t>部　数</t>
    <rPh sb="0" eb="1">
      <t>ブ</t>
    </rPh>
    <rPh sb="2" eb="3">
      <t>カズ</t>
    </rPh>
    <phoneticPr fontId="59"/>
  </si>
  <si>
    <t>部</t>
    <rPh sb="0" eb="1">
      <t>ブ</t>
    </rPh>
    <phoneticPr fontId="59"/>
  </si>
  <si>
    <t>単　価</t>
    <rPh sb="0" eb="1">
      <t>タン</t>
    </rPh>
    <rPh sb="2" eb="3">
      <t>アタイ</t>
    </rPh>
    <phoneticPr fontId="59"/>
  </si>
  <si>
    <t>円</t>
    <rPh sb="0" eb="1">
      <t>エン</t>
    </rPh>
    <phoneticPr fontId="59"/>
  </si>
  <si>
    <t>料　金</t>
    <rPh sb="0" eb="1">
      <t>リョウ</t>
    </rPh>
    <rPh sb="2" eb="3">
      <t>キン</t>
    </rPh>
    <phoneticPr fontId="59"/>
  </si>
  <si>
    <t>納品日</t>
    <rPh sb="0" eb="3">
      <t>ノウヒンビ</t>
    </rPh>
    <phoneticPr fontId="59"/>
  </si>
  <si>
    <t>納品部数</t>
    <rPh sb="0" eb="2">
      <t>ノウヒン</t>
    </rPh>
    <rPh sb="2" eb="4">
      <t>ブスウ</t>
    </rPh>
    <phoneticPr fontId="59"/>
  </si>
  <si>
    <t>グループ</t>
  </si>
  <si>
    <t>折込部数</t>
  </si>
  <si>
    <t>配布町丁</t>
  </si>
  <si>
    <t>実施部数</t>
    <rPh sb="0" eb="2">
      <t>ジッシ</t>
    </rPh>
    <rPh sb="2" eb="4">
      <t>ブスウ</t>
    </rPh>
    <phoneticPr fontId="64"/>
  </si>
  <si>
    <t>戸建部数</t>
    <rPh sb="0" eb="2">
      <t>コダテ</t>
    </rPh>
    <rPh sb="2" eb="4">
      <t>ブスウ</t>
    </rPh>
    <phoneticPr fontId="56"/>
  </si>
  <si>
    <t>新生町、反土、西反土、木田、錦江町、新富町、仮屋町、朝日町、本町、諏訪町</t>
  </si>
  <si>
    <t>姶良市</t>
  </si>
  <si>
    <t>福山町牧之原</t>
  </si>
  <si>
    <t>福山</t>
  </si>
  <si>
    <t>横川町</t>
  </si>
  <si>
    <t>横川</t>
  </si>
  <si>
    <t>霧島町</t>
  </si>
  <si>
    <t>霧島</t>
  </si>
  <si>
    <t>牧園町</t>
  </si>
  <si>
    <t>牧園</t>
  </si>
  <si>
    <t>溝辺町</t>
  </si>
  <si>
    <t>溝辺</t>
  </si>
  <si>
    <t>隼人</t>
  </si>
  <si>
    <t>国分</t>
  </si>
  <si>
    <t>霧島市</t>
    <rPh sb="0" eb="2">
      <t>キリシマ</t>
    </rPh>
    <rPh sb="2" eb="3">
      <t>シ</t>
    </rPh>
    <phoneticPr fontId="74"/>
  </si>
  <si>
    <t>チラシ内容 ：</t>
    <rPh sb="3" eb="5">
      <t>ナイヨウ</t>
    </rPh>
    <phoneticPr fontId="59"/>
  </si>
  <si>
    <t>広告主 ：</t>
    <rPh sb="0" eb="3">
      <t>コウコクヌシ</t>
    </rPh>
    <phoneticPr fontId="59"/>
  </si>
  <si>
    <t>㊞</t>
    <phoneticPr fontId="56"/>
  </si>
  <si>
    <t>　ご所属：</t>
    <rPh sb="2" eb="4">
      <t>ショゾク</t>
    </rPh>
    <phoneticPr fontId="56"/>
  </si>
  <si>
    <t>　御社名：</t>
    <rPh sb="1" eb="3">
      <t>オンシャ</t>
    </rPh>
    <rPh sb="3" eb="4">
      <t>メイ</t>
    </rPh>
    <phoneticPr fontId="56"/>
  </si>
  <si>
    <t>　ご担当者名：</t>
    <rPh sb="2" eb="5">
      <t>タントウシャ</t>
    </rPh>
    <rPh sb="5" eb="6">
      <t>メイ</t>
    </rPh>
    <phoneticPr fontId="56"/>
  </si>
  <si>
    <t>　TEL：</t>
    <phoneticPr fontId="56"/>
  </si>
  <si>
    <t>（株）リビングプロシード 御中</t>
    <phoneticPr fontId="56"/>
  </si>
  <si>
    <t>※上記 必要事項にご記入のうえ、会社印・ご担当者印の両方、またはいずれかに必ずご捺印ください</t>
    <phoneticPr fontId="5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</si>
  <si>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6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</si>
  <si>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64"/>
  </si>
  <si>
    <t>合　計</t>
    <rPh sb="0" eb="1">
      <t>ゴウ</t>
    </rPh>
    <rPh sb="2" eb="3">
      <t>ケイ</t>
    </rPh>
    <phoneticPr fontId="59"/>
  </si>
  <si>
    <t>サイズ ：</t>
    <phoneticPr fontId="5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</si>
  <si>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9"/>
  </si>
  <si>
    <t>支払日</t>
    <rPh sb="0" eb="3">
      <t>シハライビ</t>
    </rPh>
    <phoneticPr fontId="56"/>
  </si>
  <si>
    <t>加治木町</t>
    <rPh sb="3" eb="4">
      <t>マチ</t>
    </rPh>
    <phoneticPr fontId="56"/>
  </si>
  <si>
    <t>②</t>
    <phoneticPr fontId="75"/>
  </si>
  <si>
    <t>No</t>
    <phoneticPr fontId="75"/>
  </si>
  <si>
    <t>①</t>
    <phoneticPr fontId="75"/>
  </si>
  <si>
    <t>リビングきりしま</t>
    <phoneticPr fontId="59"/>
  </si>
  <si>
    <t>CD</t>
    <phoneticPr fontId="56"/>
  </si>
  <si>
    <t>※一般紙折込と手法が相違しますので、必ず予備部数(２％）を加えて納品してください。お申込みはグループ単位になります。</t>
    <phoneticPr fontId="56"/>
  </si>
  <si>
    <t>※ 部数・町丁名などの記載内容は表示期間内であっても、住宅事情等により変更されることがあります。</t>
    <phoneticPr fontId="56"/>
  </si>
  <si>
    <t>国分福島、国分福島1～3、国分広瀬、国分広瀬1～4、国分松木町、国分松木東、国分野口町、国分野口東、国分野口西、国分野口北、国分上井、国分川内、国分敷根、国分湊、国分下井、国分上小川、国分中央1～6、国分名波町、国分城山町、国分山下町、国分清水、国分清水1～5、国分台明寺、国分郡田、国分重久、国分新町、国分新町1～2、国分姫城南、国分向花、国分向花町、国分府中、国分府中町</t>
    <phoneticPr fontId="56"/>
  </si>
  <si>
    <t>隼人町住吉、隼人町見次、隼人町小田、隼人町真孝、隼人町内山田、隼人町内山田1～4、隼人町朝日、隼人町神宮1～6、隼人町内、隼人町東郷、隼人町東郷1、隼人町姫城、隼人町姫城1～3、隼人町松永、隼人町松永1～2</t>
    <phoneticPr fontId="56"/>
  </si>
  <si>
    <t>分譲M</t>
    <rPh sb="0" eb="2">
      <t>ブンジョウ</t>
    </rPh>
    <phoneticPr fontId="56"/>
  </si>
  <si>
    <t>賃貸集合</t>
    <rPh sb="0" eb="2">
      <t>チンタイ</t>
    </rPh>
    <rPh sb="2" eb="4">
      <t>シュウゴウ</t>
    </rPh>
    <phoneticPr fontId="56"/>
  </si>
  <si>
    <t>企業</t>
    <rPh sb="0" eb="2">
      <t>キギョウ</t>
    </rPh>
    <phoneticPr fontId="56"/>
  </si>
  <si>
    <t>ブロック</t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</si>
  <si>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64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</si>
  <si>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56"/>
  </si>
  <si>
    <t>6月6日改定版</t>
    <rPh sb="1" eb="2">
      <t>ガツ</t>
    </rPh>
    <rPh sb="3" eb="5">
      <t>カイテイ</t>
    </rPh>
    <rPh sb="5" eb="6">
      <t>ハン</t>
    </rPh>
    <phoneticPr fontId="56"/>
  </si>
  <si>
    <t>※ 配布町丁、部数などの内容は、6/22・7/13の各号において有効です。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</si>
</sst>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.E+00"/>
    <numFmt numFmtId="178" formatCode="#,##0_ ;[Red]\-#,##0\ "/>
    <numFmt numFmtId="179" formatCode="m/d;@"/>
  </numFmts>
  <fonts count="8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2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215">
    <xf numFmtId="0" fontId="0" fillId="0" borderId="0">
      <alignment vertical="center"/>
    </xf>
    <xf numFmtId="38" fontId="5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2" fillId="0" borderId="0"/>
    <xf numFmtId="38" fontId="62" fillId="0" borderId="0" applyFont="0" applyFill="0" applyBorder="0" applyAlignment="0" applyProtection="0"/>
    <xf numFmtId="0" fontId="76" fillId="3" borderId="0"/>
    <xf numFmtId="0" fontId="62" fillId="0" borderId="0">
      <alignment vertical="center"/>
    </xf>
    <xf numFmtId="0" fontId="57" fillId="0" borderId="0">
      <alignment vertical="center"/>
    </xf>
    <xf numFmtId="0" fontId="62" fillId="0" borderId="0"/>
    <xf numFmtId="38" fontId="62" fillId="0" borderId="0" applyFont="0" applyFill="0" applyBorder="0" applyAlignment="0" applyProtection="0"/>
    <xf numFmtId="38" fontId="73" fillId="0" borderId="0" applyFont="0" applyFill="0" applyBorder="0" applyAlignment="0" applyProtection="0"/>
    <xf numFmtId="37" fontId="76" fillId="0" borderId="0"/>
    <xf numFmtId="38" fontId="55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54" fillId="0" borderId="0">
      <alignment vertical="center"/>
    </xf>
    <xf numFmtId="0" fontId="77" fillId="0" borderId="0">
      <alignment vertical="center"/>
    </xf>
    <xf numFmtId="0" fontId="54" fillId="0" borderId="0">
      <alignment vertical="center"/>
    </xf>
    <xf numFmtId="0" fontId="62" fillId="0" borderId="0"/>
    <xf numFmtId="0" fontId="54" fillId="0" borderId="0">
      <alignment vertical="center"/>
    </xf>
    <xf numFmtId="0" fontId="77" fillId="0" borderId="0">
      <alignment vertical="center"/>
    </xf>
    <xf numFmtId="0" fontId="57" fillId="0" borderId="0">
      <alignment vertical="center"/>
    </xf>
    <xf numFmtId="0" fontId="54" fillId="0" borderId="0">
      <alignment vertical="center"/>
    </xf>
    <xf numFmtId="0" fontId="76" fillId="3" borderId="0"/>
    <xf numFmtId="0" fontId="62" fillId="0" borderId="0"/>
    <xf numFmtId="0" fontId="62" fillId="0" borderId="0"/>
    <xf numFmtId="38" fontId="53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8" fillId="0" borderId="0">
      <alignment vertical="center"/>
    </xf>
    <xf numFmtId="0" fontId="47" fillId="0" borderId="0">
      <alignment vertical="center"/>
    </xf>
    <xf numFmtId="0" fontId="5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46" fillId="0" borderId="0">
      <alignment vertical="center"/>
    </xf>
    <xf numFmtId="38" fontId="62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62" fillId="0" borderId="0"/>
    <xf numFmtId="38" fontId="57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/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7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7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/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38" fontId="69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69" fillId="0" borderId="0">
      <alignment vertical="center"/>
    </xf>
    <xf numFmtId="0" fontId="82" fillId="0" borderId="0">
      <alignment vertical="center"/>
    </xf>
    <xf numFmtId="0" fontId="12" fillId="0" borderId="0">
      <alignment vertical="center"/>
    </xf>
    <xf numFmtId="38" fontId="82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2" fillId="0" borderId="0" xfId="0" applyFont="1">
      <alignment vertical="center"/>
    </xf>
    <xf numFmtId="38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55" fontId="63" fillId="0" borderId="0" xfId="0" applyNumberFormat="1" applyFont="1" applyAlignment="1">
      <alignment horizontal="right"/>
    </xf>
    <xf numFmtId="0" fontId="62" fillId="0" borderId="0" xfId="0" applyFont="1">
      <alignment vertical="center"/>
    </xf>
    <xf numFmtId="0" fontId="62" fillId="0" borderId="6" xfId="0" applyFont="1" applyBorder="1" applyAlignment="1">
      <alignment horizontal="center" vertical="center" shrinkToFit="1"/>
    </xf>
    <xf numFmtId="0" fontId="62" fillId="0" borderId="0" xfId="0" applyFont="1" applyAlignment="1">
      <alignment horizontal="left" shrinkToFit="1"/>
    </xf>
    <xf numFmtId="0" fontId="65" fillId="0" borderId="0" xfId="0" applyFont="1" applyAlignment="1"/>
    <xf numFmtId="0" fontId="63" fillId="0" borderId="15" xfId="0" applyFont="1" applyBorder="1" applyAlignment="1">
      <alignment horizontal="center"/>
    </xf>
    <xf numFmtId="0" fontId="70" fillId="0" borderId="0" xfId="0" applyFont="1" applyAlignment="1"/>
    <xf numFmtId="0" fontId="63" fillId="0" borderId="0" xfId="3" applyFont="1" applyAlignment="1">
      <alignment horizontal="center"/>
    </xf>
    <xf numFmtId="38" fontId="63" fillId="0" borderId="0" xfId="4" applyFont="1" applyFill="1" applyBorder="1" applyAlignment="1">
      <alignment horizontal="center"/>
    </xf>
    <xf numFmtId="178" fontId="63" fillId="0" borderId="0" xfId="1" applyNumberFormat="1" applyFont="1" applyFill="1" applyBorder="1" applyAlignment="1">
      <alignment horizontal="right" shrinkToFit="1"/>
    </xf>
    <xf numFmtId="178" fontId="63" fillId="0" borderId="0" xfId="1" applyNumberFormat="1" applyFont="1" applyBorder="1" applyAlignment="1">
      <alignment horizontal="right"/>
    </xf>
    <xf numFmtId="0" fontId="62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2" fillId="0" borderId="0" xfId="3" applyAlignment="1">
      <alignment vertical="center"/>
    </xf>
    <xf numFmtId="0" fontId="62" fillId="0" borderId="0" xfId="0" applyFont="1" applyProtection="1">
      <alignment vertical="center"/>
      <protection locked="0"/>
    </xf>
    <xf numFmtId="0" fontId="66" fillId="0" borderId="1" xfId="0" applyFont="1" applyBorder="1" applyProtection="1">
      <alignment vertical="center"/>
      <protection locked="0"/>
    </xf>
    <xf numFmtId="0" fontId="66" fillId="0" borderId="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 indent="1"/>
      <protection locked="0"/>
    </xf>
    <xf numFmtId="0" fontId="66" fillId="0" borderId="0" xfId="0" applyFont="1" applyProtection="1">
      <alignment vertical="center"/>
      <protection locked="0"/>
    </xf>
    <xf numFmtId="0" fontId="62" fillId="0" borderId="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/>
    </xf>
    <xf numFmtId="0" fontId="72" fillId="0" borderId="16" xfId="0" applyFont="1" applyBorder="1">
      <alignment vertical="center"/>
    </xf>
    <xf numFmtId="38" fontId="62" fillId="0" borderId="0" xfId="1" applyFont="1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top"/>
    </xf>
    <xf numFmtId="178" fontId="63" fillId="0" borderId="0" xfId="0" applyNumberFormat="1" applyFont="1" applyAlignment="1">
      <alignment horizontal="right"/>
    </xf>
    <xf numFmtId="0" fontId="67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80" fillId="0" borderId="0" xfId="0" applyFont="1" applyAlignment="1">
      <alignment horizontal="right" vertical="top"/>
    </xf>
    <xf numFmtId="178" fontId="63" fillId="0" borderId="6" xfId="7" applyNumberFormat="1" applyFont="1" applyBorder="1" applyAlignment="1">
      <alignment horizontal="right" vertical="center"/>
    </xf>
    <xf numFmtId="0" fontId="62" fillId="0" borderId="4" xfId="0" applyFont="1" applyBorder="1" applyAlignment="1">
      <alignment horizontal="center" vertical="center"/>
    </xf>
    <xf numFmtId="178" fontId="63" fillId="0" borderId="11" xfId="0" applyNumberFormat="1" applyFont="1" applyBorder="1" applyAlignment="1">
      <alignment horizontal="right"/>
    </xf>
    <xf numFmtId="178" fontId="63" fillId="0" borderId="4" xfId="7" applyNumberFormat="1" applyFont="1" applyBorder="1" applyAlignment="1">
      <alignment horizontal="right" vertical="center"/>
    </xf>
    <xf numFmtId="178" fontId="63" fillId="0" borderId="11" xfId="0" applyNumberFormat="1" applyFont="1" applyBorder="1" applyAlignment="1"/>
    <xf numFmtId="178" fontId="63" fillId="0" borderId="7" xfId="0" applyNumberFormat="1" applyFont="1" applyBorder="1" applyAlignment="1">
      <alignment vertical="center" wrapText="1" shrinkToFit="1"/>
    </xf>
    <xf numFmtId="178" fontId="63" fillId="0" borderId="17" xfId="0" applyNumberFormat="1" applyFont="1" applyBorder="1" applyAlignment="1">
      <alignment vertical="center" wrapText="1" shrinkToFit="1"/>
    </xf>
    <xf numFmtId="178" fontId="63" fillId="0" borderId="8" xfId="0" applyNumberFormat="1" applyFont="1" applyBorder="1" applyAlignment="1">
      <alignment vertical="center" wrapText="1" shrinkToFit="1"/>
    </xf>
    <xf numFmtId="178" fontId="63" fillId="0" borderId="13" xfId="0" applyNumberFormat="1" applyFont="1" applyBorder="1" applyAlignment="1">
      <alignment horizontal="right"/>
    </xf>
    <xf numFmtId="178" fontId="63" fillId="0" borderId="12" xfId="0" applyNumberFormat="1" applyFont="1" applyBorder="1" applyAlignment="1">
      <alignment horizontal="right"/>
    </xf>
    <xf numFmtId="0" fontId="62" fillId="0" borderId="9" xfId="0" applyFont="1" applyBorder="1" applyAlignment="1" applyProtection="1">
      <alignment horizontal="left"/>
      <protection locked="0"/>
    </xf>
    <xf numFmtId="0" fontId="62" fillId="0" borderId="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shrinkToFit="1"/>
    </xf>
    <xf numFmtId="38" fontId="62" fillId="0" borderId="4" xfId="0" applyNumberFormat="1" applyFont="1" applyBorder="1" applyAlignment="1">
      <alignment horizontal="center" vertical="center" shrinkToFit="1"/>
    </xf>
    <xf numFmtId="0" fontId="66" fillId="0" borderId="24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>
      <alignment horizontal="center" vertical="center"/>
    </xf>
    <xf numFmtId="0" fontId="62" fillId="0" borderId="27" xfId="7" applyFont="1" applyBorder="1" applyAlignment="1">
      <alignment horizontal="center" vertical="center"/>
    </xf>
    <xf numFmtId="0" fontId="62" fillId="0" borderId="28" xfId="0" applyFont="1" applyBorder="1" applyProtection="1">
      <alignment vertical="center"/>
      <protection locked="0"/>
    </xf>
    <xf numFmtId="0" fontId="62" fillId="0" borderId="28" xfId="0" applyFont="1" applyBorder="1" applyAlignment="1" applyProtection="1">
      <alignment vertical="center" shrinkToFit="1"/>
      <protection locked="0"/>
    </xf>
    <xf numFmtId="178" fontId="63" fillId="0" borderId="21" xfId="0" applyNumberFormat="1" applyFont="1" applyBorder="1" applyAlignment="1" applyProtection="1">
      <alignment vertical="center" shrinkToFit="1"/>
      <protection locked="0"/>
    </xf>
    <xf numFmtId="178" fontId="63" fillId="0" borderId="22" xfId="0" applyNumberFormat="1" applyFont="1" applyBorder="1" applyAlignment="1" applyProtection="1">
      <alignment vertical="center" shrinkToFit="1"/>
      <protection locked="0"/>
    </xf>
    <xf numFmtId="178" fontId="63" fillId="0" borderId="23" xfId="0" applyNumberFormat="1" applyFont="1" applyBorder="1" applyAlignment="1" applyProtection="1">
      <alignment vertical="center" shrinkToFit="1"/>
      <protection locked="0"/>
    </xf>
    <xf numFmtId="0" fontId="62" fillId="0" borderId="33" xfId="0" applyFont="1" applyBorder="1" applyAlignment="1">
      <alignment horizontal="center" vertical="center"/>
    </xf>
    <xf numFmtId="0" fontId="66" fillId="0" borderId="34" xfId="0" applyFont="1" applyBorder="1" applyAlignment="1" applyProtection="1">
      <alignment horizontal="left" vertical="center"/>
      <protection locked="0"/>
    </xf>
    <xf numFmtId="176" fontId="66" fillId="0" borderId="36" xfId="0" applyNumberFormat="1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left" vertical="center"/>
      <protection locked="0"/>
    </xf>
    <xf numFmtId="0" fontId="66" fillId="0" borderId="44" xfId="0" applyFont="1" applyBorder="1" applyAlignment="1" applyProtection="1">
      <alignment horizontal="left" vertical="center"/>
      <protection locked="0"/>
    </xf>
    <xf numFmtId="0" fontId="65" fillId="2" borderId="46" xfId="0" applyFont="1" applyFill="1" applyBorder="1" applyAlignment="1">
      <alignment horizontal="center" vertical="center" shrinkToFit="1"/>
    </xf>
    <xf numFmtId="0" fontId="62" fillId="2" borderId="40" xfId="0" applyFont="1" applyFill="1" applyBorder="1" applyAlignment="1">
      <alignment horizontal="center" vertical="center" shrinkToFit="1"/>
    </xf>
    <xf numFmtId="0" fontId="62" fillId="2" borderId="46" xfId="7" applyFont="1" applyFill="1" applyBorder="1" applyAlignment="1">
      <alignment horizontal="center" vertical="center"/>
    </xf>
    <xf numFmtId="0" fontId="62" fillId="2" borderId="40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center" vertical="center"/>
    </xf>
    <xf numFmtId="0" fontId="62" fillId="2" borderId="47" xfId="0" applyFont="1" applyFill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178" fontId="63" fillId="0" borderId="42" xfId="0" applyNumberFormat="1" applyFont="1" applyBorder="1" applyProtection="1">
      <alignment vertical="center"/>
      <protection locked="0"/>
    </xf>
    <xf numFmtId="0" fontId="62" fillId="0" borderId="38" xfId="0" applyFont="1" applyBorder="1" applyAlignment="1">
      <alignment horizontal="center" vertical="center"/>
    </xf>
    <xf numFmtId="178" fontId="63" fillId="0" borderId="38" xfId="0" applyNumberFormat="1" applyFont="1" applyBorder="1" applyProtection="1">
      <alignment vertical="center"/>
      <protection locked="0"/>
    </xf>
    <xf numFmtId="0" fontId="62" fillId="0" borderId="31" xfId="0" applyFont="1" applyBorder="1" applyProtection="1">
      <alignment vertical="center"/>
      <protection locked="0"/>
    </xf>
    <xf numFmtId="0" fontId="62" fillId="0" borderId="31" xfId="0" applyFont="1" applyBorder="1" applyAlignment="1" applyProtection="1">
      <alignment vertical="center" shrinkToFit="1"/>
      <protection locked="0"/>
    </xf>
    <xf numFmtId="178" fontId="63" fillId="0" borderId="29" xfId="0" applyNumberFormat="1" applyFont="1" applyBorder="1" applyAlignment="1" applyProtection="1">
      <alignment vertical="center" shrinkToFit="1"/>
      <protection locked="0"/>
    </xf>
    <xf numFmtId="178" fontId="63" fillId="0" borderId="30" xfId="0" applyNumberFormat="1" applyFont="1" applyBorder="1" applyAlignment="1" applyProtection="1">
      <alignment vertical="center" shrinkToFit="1"/>
      <protection locked="0"/>
    </xf>
    <xf numFmtId="178" fontId="63" fillId="0" borderId="32" xfId="0" applyNumberFormat="1" applyFont="1" applyBorder="1" applyAlignment="1" applyProtection="1">
      <alignment vertical="center" shrinkToFit="1"/>
      <protection locked="0"/>
    </xf>
    <xf numFmtId="0" fontId="62" fillId="2" borderId="39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55" xfId="0" applyFont="1" applyBorder="1" applyAlignment="1" applyProtection="1">
      <alignment horizontal="left" vertical="center"/>
      <protection locked="0"/>
    </xf>
    <xf numFmtId="178" fontId="63" fillId="0" borderId="48" xfId="0" applyNumberFormat="1" applyFont="1" applyBorder="1" applyAlignment="1">
      <alignment vertical="center" wrapText="1" shrinkToFit="1"/>
    </xf>
    <xf numFmtId="178" fontId="63" fillId="0" borderId="52" xfId="0" applyNumberFormat="1" applyFont="1" applyBorder="1" applyAlignment="1">
      <alignment vertical="center" wrapText="1" shrinkToFit="1"/>
    </xf>
    <xf numFmtId="178" fontId="63" fillId="0" borderId="50" xfId="0" applyNumberFormat="1" applyFont="1" applyBorder="1" applyAlignment="1">
      <alignment vertical="center" wrapText="1" shrinkToFit="1"/>
    </xf>
    <xf numFmtId="0" fontId="62" fillId="0" borderId="55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178" fontId="63" fillId="0" borderId="48" xfId="7" applyNumberFormat="1" applyFont="1" applyBorder="1" applyAlignment="1">
      <alignment horizontal="right" vertical="center"/>
    </xf>
    <xf numFmtId="178" fontId="63" fillId="0" borderId="48" xfId="0" applyNumberFormat="1" applyFont="1" applyBorder="1" applyProtection="1">
      <alignment vertical="center"/>
      <protection locked="0"/>
    </xf>
    <xf numFmtId="0" fontId="62" fillId="0" borderId="49" xfId="0" applyFont="1" applyBorder="1" applyProtection="1">
      <alignment vertical="center"/>
      <protection locked="0"/>
    </xf>
    <xf numFmtId="178" fontId="63" fillId="0" borderId="52" xfId="0" applyNumberFormat="1" applyFont="1" applyBorder="1" applyProtection="1">
      <alignment vertical="center"/>
      <protection locked="0"/>
    </xf>
    <xf numFmtId="178" fontId="63" fillId="0" borderId="50" xfId="0" applyNumberFormat="1" applyFont="1" applyBorder="1" applyProtection="1">
      <alignment vertical="center"/>
      <protection locked="0"/>
    </xf>
    <xf numFmtId="0" fontId="62" fillId="0" borderId="49" xfId="0" applyFont="1" applyBorder="1" applyAlignment="1" applyProtection="1">
      <alignment vertical="center" shrinkToFit="1"/>
      <protection locked="0"/>
    </xf>
    <xf numFmtId="178" fontId="63" fillId="0" borderId="48" xfId="0" applyNumberFormat="1" applyFont="1" applyBorder="1" applyAlignment="1" applyProtection="1">
      <alignment vertical="center" shrinkToFit="1"/>
      <protection locked="0"/>
    </xf>
    <xf numFmtId="178" fontId="63" fillId="0" borderId="52" xfId="0" applyNumberFormat="1" applyFont="1" applyBorder="1" applyAlignment="1" applyProtection="1">
      <alignment vertical="center" shrinkToFit="1"/>
      <protection locked="0"/>
    </xf>
    <xf numFmtId="178" fontId="63" fillId="0" borderId="50" xfId="0" applyNumberFormat="1" applyFont="1" applyBorder="1" applyAlignment="1" applyProtection="1">
      <alignment vertical="center" shrinkToFit="1"/>
      <protection locked="0"/>
    </xf>
    <xf numFmtId="0" fontId="62" fillId="0" borderId="51" xfId="0" applyFont="1" applyBorder="1" applyAlignment="1">
      <alignment horizontal="center" vertical="center"/>
    </xf>
    <xf numFmtId="178" fontId="63" fillId="0" borderId="19" xfId="7" applyNumberFormat="1" applyFont="1" applyBorder="1" applyAlignment="1">
      <alignment horizontal="right" vertical="center"/>
    </xf>
    <xf numFmtId="178" fontId="63" fillId="0" borderId="19" xfId="0" applyNumberFormat="1" applyFont="1" applyBorder="1" applyProtection="1">
      <alignment vertical="center"/>
      <protection locked="0"/>
    </xf>
    <xf numFmtId="177" fontId="66" fillId="0" borderId="56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55" fontId="62" fillId="0" borderId="15" xfId="0" applyNumberFormat="1" applyFont="1" applyBorder="1" applyAlignment="1"/>
    <xf numFmtId="0" fontId="62" fillId="0" borderId="15" xfId="0" quotePrefix="1" applyFont="1" applyBorder="1" applyAlignment="1"/>
    <xf numFmtId="0" fontId="66" fillId="0" borderId="18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79" fontId="66" fillId="0" borderId="18" xfId="1" applyNumberFormat="1" applyFont="1" applyBorder="1" applyAlignment="1" applyProtection="1">
      <alignment horizontal="right" vertical="center"/>
      <protection locked="0"/>
    </xf>
    <xf numFmtId="179" fontId="66" fillId="0" borderId="25" xfId="1" applyNumberFormat="1" applyFont="1" applyBorder="1" applyAlignment="1" applyProtection="1">
      <alignment horizontal="right" vertical="center"/>
      <protection locked="0"/>
    </xf>
    <xf numFmtId="0" fontId="66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38" fontId="66" fillId="0" borderId="54" xfId="1" applyFont="1" applyFill="1" applyBorder="1" applyAlignment="1">
      <alignment horizontal="right" vertical="center"/>
    </xf>
    <xf numFmtId="38" fontId="66" fillId="0" borderId="49" xfId="1" applyFont="1" applyFill="1" applyBorder="1" applyAlignment="1">
      <alignment horizontal="right" vertical="center"/>
    </xf>
    <xf numFmtId="40" fontId="66" fillId="0" borderId="54" xfId="1" applyNumberFormat="1" applyFont="1" applyFill="1" applyBorder="1" applyAlignment="1" applyProtection="1">
      <alignment horizontal="right" vertical="center"/>
      <protection locked="0"/>
    </xf>
    <xf numFmtId="40" fontId="66" fillId="0" borderId="49" xfId="1" applyNumberFormat="1" applyFont="1" applyFill="1" applyBorder="1" applyAlignment="1" applyProtection="1">
      <alignment horizontal="right" vertical="center"/>
      <protection locked="0"/>
    </xf>
    <xf numFmtId="176" fontId="66" fillId="0" borderId="54" xfId="1" applyNumberFormat="1" applyFont="1" applyBorder="1" applyAlignment="1" applyProtection="1">
      <alignment horizontal="center" vertical="center"/>
      <protection locked="0"/>
    </xf>
    <xf numFmtId="176" fontId="66" fillId="0" borderId="49" xfId="1" applyNumberFormat="1" applyFont="1" applyBorder="1" applyAlignment="1" applyProtection="1">
      <alignment horizontal="center" vertical="center"/>
      <protection locked="0"/>
    </xf>
    <xf numFmtId="176" fontId="66" fillId="0" borderId="56" xfId="1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38" fontId="66" fillId="0" borderId="35" xfId="1" applyFont="1" applyFill="1" applyBorder="1" applyAlignment="1" applyProtection="1">
      <alignment horizontal="right" vertical="center"/>
      <protection locked="0"/>
    </xf>
    <xf numFmtId="38" fontId="66" fillId="0" borderId="31" xfId="1" applyFont="1" applyFill="1" applyBorder="1" applyAlignment="1" applyProtection="1">
      <alignment horizontal="right" vertical="center"/>
      <protection locked="0"/>
    </xf>
    <xf numFmtId="0" fontId="62" fillId="0" borderId="1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 horizontal="left"/>
    </xf>
    <xf numFmtId="0" fontId="66" fillId="0" borderId="45" xfId="0" applyFont="1" applyBorder="1" applyAlignment="1">
      <alignment horizontal="center" vertical="center"/>
    </xf>
    <xf numFmtId="178" fontId="66" fillId="0" borderId="45" xfId="0" applyNumberFormat="1" applyFont="1" applyBorder="1" applyAlignment="1">
      <alignment horizontal="right" vertical="center"/>
    </xf>
    <xf numFmtId="0" fontId="78" fillId="0" borderId="45" xfId="0" applyFont="1" applyBorder="1">
      <alignment vertical="center"/>
    </xf>
    <xf numFmtId="0" fontId="62" fillId="0" borderId="41" xfId="7" applyFont="1" applyBorder="1" applyAlignment="1">
      <alignment horizontal="center" vertical="center"/>
    </xf>
    <xf numFmtId="0" fontId="62" fillId="0" borderId="3" xfId="7" applyFont="1" applyBorder="1" applyAlignment="1">
      <alignment horizontal="center" vertical="center"/>
    </xf>
    <xf numFmtId="0" fontId="62" fillId="0" borderId="5" xfId="7" applyFont="1" applyBorder="1" applyAlignment="1">
      <alignment horizontal="center" vertical="center"/>
    </xf>
    <xf numFmtId="0" fontId="62" fillId="0" borderId="42" xfId="0" applyFont="1" applyBorder="1" applyAlignment="1">
      <alignment horizontal="center" shrinkToFit="1"/>
    </xf>
    <xf numFmtId="0" fontId="62" fillId="0" borderId="4" xfId="0" applyFont="1" applyBorder="1" applyAlignment="1">
      <alignment horizontal="center" shrinkToFit="1"/>
    </xf>
    <xf numFmtId="0" fontId="62" fillId="0" borderId="17" xfId="0" applyFont="1" applyBorder="1" applyAlignment="1" applyProtection="1">
      <alignment vertical="center" wrapText="1" shrinkToFit="1"/>
      <protection locked="0"/>
    </xf>
    <xf numFmtId="0" fontId="62" fillId="0" borderId="20" xfId="0" applyFont="1" applyBorder="1" applyAlignment="1">
      <alignment vertical="center" wrapText="1" shrinkToFit="1"/>
    </xf>
    <xf numFmtId="0" fontId="62" fillId="0" borderId="52" xfId="0" applyFont="1" applyBorder="1" applyAlignment="1" applyProtection="1">
      <alignment vertical="center" wrapText="1" shrinkToFit="1"/>
      <protection locked="0"/>
    </xf>
    <xf numFmtId="0" fontId="62" fillId="0" borderId="53" xfId="0" applyFont="1" applyBorder="1" applyAlignment="1">
      <alignment vertical="center" wrapText="1" shrinkToFit="1"/>
    </xf>
    <xf numFmtId="38" fontId="62" fillId="0" borderId="4" xfId="0" applyNumberFormat="1" applyFont="1" applyBorder="1" applyAlignment="1">
      <alignment horizontal="center" vertical="center" shrinkToFit="1"/>
    </xf>
  </cellXfs>
  <cellStyles count="215">
    <cellStyle name="桁区切り" xfId="1" builtinId="6"/>
    <cellStyle name="桁区切り 10" xfId="135" xr:uid="{3C83AE2D-480C-40C1-AE21-561C58C12B46}"/>
    <cellStyle name="桁区切り 11" xfId="137" xr:uid="{8852836A-DDCE-40A5-8387-36988C325B5F}"/>
    <cellStyle name="桁区切り 11 2" xfId="141" xr:uid="{E5591906-D9F0-437A-A0BB-38D5CF4D71C8}"/>
    <cellStyle name="桁区切り 12" xfId="139" xr:uid="{84D57C2B-E394-44FA-984C-F62DA5BE7B69}"/>
    <cellStyle name="桁区切り 13" xfId="143" xr:uid="{591D88E5-4D6C-4844-9072-BAD82EA249D7}"/>
    <cellStyle name="桁区切り 14" xfId="144" xr:uid="{83495BCA-8F27-4B9C-8AAA-8A3112417DDF}"/>
    <cellStyle name="桁区切り 15" xfId="146" xr:uid="{A5059926-5F7F-4359-B074-575B61636092}"/>
    <cellStyle name="桁区切り 16" xfId="148" xr:uid="{B5ABC56D-56AC-40A8-9E52-19094DA094A6}"/>
    <cellStyle name="桁区切り 16 2" xfId="156" xr:uid="{52D846CC-2D6B-462A-943C-53137F310666}"/>
    <cellStyle name="桁区切り 17" xfId="151" xr:uid="{291B5B44-FC46-4C49-909D-6AEA878A8483}"/>
    <cellStyle name="桁区切り 18" xfId="153" xr:uid="{4F6C3FAB-375D-447D-BF2D-B220D908386D}"/>
    <cellStyle name="桁区切り 19" xfId="155" xr:uid="{2DAC2A97-8BF2-4332-8301-7638EC32E392}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2 2 5 2" xfId="127" xr:uid="{AECCFAD0-38D2-4A1B-902B-C6C63086062C}"/>
    <cellStyle name="桁区切り 2 2 2 5 2 2" xfId="129" xr:uid="{61B18BFF-9B5B-45B5-8C5E-2FE9C41C8EEC}"/>
    <cellStyle name="桁区切り 2 2 2 5 3" xfId="149" xr:uid="{7652C78A-5DDE-4079-9DFA-C530054B9EA5}"/>
    <cellStyle name="桁区切り 2 2 2 6" xfId="128" xr:uid="{6B84B46F-8A53-4C56-8714-F8CB9A684E7C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20" xfId="158" xr:uid="{FBBA6379-CA76-431B-B5B8-4DBE38A73842}"/>
    <cellStyle name="桁区切り 21" xfId="160" xr:uid="{DB2FDE4A-4431-4014-A79E-0C41B424DA88}"/>
    <cellStyle name="桁区切り 22" xfId="163" xr:uid="{BF90530F-C972-417E-93F5-BF90BB78AF30}"/>
    <cellStyle name="桁区切り 23" xfId="166" xr:uid="{A5B0DE0B-7AA8-444F-8F72-36A5652B87C9}"/>
    <cellStyle name="桁区切り 24" xfId="168" xr:uid="{D3B5C69A-0307-4970-A4A2-901BD87B9104}"/>
    <cellStyle name="桁区切り 25" xfId="169" xr:uid="{F93881DA-7E3C-4F7A-B2A4-0DBAC6DABC25}"/>
    <cellStyle name="桁区切り 26" xfId="171" xr:uid="{06EA6A01-1D53-4FF0-874E-2B6EF9C51427}"/>
    <cellStyle name="桁区切り 27" xfId="173" xr:uid="{24A40F20-33AB-429D-901F-119BA09B1804}"/>
    <cellStyle name="桁区切り 28" xfId="174" xr:uid="{AD45EF51-D55F-4EE2-868B-3BD2EE815463}"/>
    <cellStyle name="桁区切り 29" xfId="177" xr:uid="{1384B640-6DA9-46E7-9993-B3681DA17334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79" xr:uid="{AE205614-F273-4479-B44D-581F23C43FB3}"/>
    <cellStyle name="桁区切り 30" xfId="185" xr:uid="{6AC0EF1F-DE74-4842-A93E-A96F544D118C}"/>
    <cellStyle name="桁区切り 31" xfId="187" xr:uid="{F8C1046D-7262-4C26-B09C-03D06B4874AC}"/>
    <cellStyle name="桁区切り 32" xfId="188" xr:uid="{EE3530FA-BEDE-4DC2-A9A5-D00A5BB3191E}"/>
    <cellStyle name="桁区切り 33" xfId="192" xr:uid="{C7B549E8-A118-4206-B8E9-DA781AC2E3D4}"/>
    <cellStyle name="桁区切り 33 2" xfId="194" xr:uid="{25E9DBA9-2856-4A83-888E-E24A95B6C906}"/>
    <cellStyle name="桁区切り 34" xfId="196" xr:uid="{77F8F96D-543F-454D-9DE8-0E54C2CFBACC}"/>
    <cellStyle name="桁区切り 35" xfId="198" xr:uid="{D2C33BB1-D245-4843-AFB5-1A601BB9316B}"/>
    <cellStyle name="桁区切り 36" xfId="200" xr:uid="{6821E44A-6684-4453-82E5-5DA31E3E30C5}"/>
    <cellStyle name="桁区切り 37" xfId="203" xr:uid="{6838E278-5108-43D9-BFAB-0904D30036B7}"/>
    <cellStyle name="桁区切り 38" xfId="205" xr:uid="{6654D59A-B4C8-46C5-B393-CC825CCBB504}"/>
    <cellStyle name="桁区切り 39" xfId="207" xr:uid="{60812B08-5178-45F2-871B-46C2416C0F2C}"/>
    <cellStyle name="桁区切り 4" xfId="10" xr:uid="{00000000-0005-0000-0000-00000B000000}"/>
    <cellStyle name="桁区切り 40" xfId="210" xr:uid="{4BF4E0D2-F577-4A8B-9BB0-5CC7421051C3}"/>
    <cellStyle name="桁区切り 5" xfId="29" xr:uid="{00000000-0005-0000-0000-00000C000000}"/>
    <cellStyle name="桁区切り 5 2" xfId="184" xr:uid="{2554BA4B-E84A-4849-BDC5-210F3AD57A13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桁区切り 9 2 2" xfId="123" xr:uid="{A1184220-BC42-4659-B245-DBB2292BB001}"/>
    <cellStyle name="桁区切り 9 2 2 2" xfId="131" xr:uid="{8CEC524A-A5C2-4391-B9CB-427B7A18B3C2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80" xr:uid="{D7E9C5B6-6090-467C-9865-38D5CB3FFD2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62" xr:uid="{32399F39-6CB6-45BA-8DAD-54CF8EABE175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81" xr:uid="{5E222C2F-7A20-4FEF-B546-3F5C2340A7D7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2 3 2 2" xfId="125" xr:uid="{236D9C37-287A-4431-8920-B9294B60627C}"/>
    <cellStyle name="標準 21 2 3 2 2 2" xfId="133" xr:uid="{2A7BE701-2665-4317-9882-CA7A52938ED4}"/>
    <cellStyle name="標準 21 3" xfId="88" xr:uid="{928DD6D4-1999-4FC3-91AA-3CCA075B1F21}"/>
    <cellStyle name="標準 22" xfId="60" xr:uid="{5F10E250-0B98-447E-9B60-04AA30013C86}"/>
    <cellStyle name="標準 22 2" xfId="126" xr:uid="{16433920-284C-4E18-BCB3-BB86CBBEF005}"/>
    <cellStyle name="標準 22 3" xfId="130" xr:uid="{2598CC40-039C-430B-804F-ABB9C7010332}"/>
    <cellStyle name="標準 23" xfId="89" xr:uid="{27CD20D7-A8FA-4C3D-AB45-B62D4C4A4DBC}"/>
    <cellStyle name="標準 24" xfId="117" xr:uid="{88B78F96-0191-44E2-870B-FFE696E6CC3E}"/>
    <cellStyle name="標準 24 2" xfId="121" xr:uid="{B597A597-E126-4E09-AC5C-CB87A402B161}"/>
    <cellStyle name="標準 24 2 2" xfId="124" xr:uid="{648550C8-052E-47AB-9CC6-365CACEF26A4}"/>
    <cellStyle name="標準 24 2 2 2" xfId="132" xr:uid="{ED168E26-B3D7-465B-9202-8C2BD3CCCD74}"/>
    <cellStyle name="標準 24 3" xfId="183" xr:uid="{829D3E1A-3DED-4E7B-864C-E481EFFAF7EF}"/>
    <cellStyle name="標準 25" xfId="134" xr:uid="{41FA806A-369E-4B4D-9104-C2D9008C195C}"/>
    <cellStyle name="標準 26" xfId="136" xr:uid="{E8F7ADE9-FFF0-4DF3-BA6D-F57A8F9CF8D7}"/>
    <cellStyle name="標準 26 2" xfId="140" xr:uid="{E9EB84B1-E115-49E4-89D4-71BAC498BF76}"/>
    <cellStyle name="標準 27" xfId="138" xr:uid="{681CB211-36A3-4D80-A3C1-BA5BCA402EDD}"/>
    <cellStyle name="標準 28" xfId="142" xr:uid="{DB28A346-AD6C-44BE-877B-070019CD56CC}"/>
    <cellStyle name="標準 28 2" xfId="190" xr:uid="{B1240386-D81D-4DFF-8873-F0C1B79180D9}"/>
    <cellStyle name="標準 28 3" xfId="208" xr:uid="{1FA48B32-024B-433E-90B2-E3696AA10106}"/>
    <cellStyle name="標準 28 4" xfId="212" xr:uid="{227C5605-BA2E-4B65-801F-B585CE9B5FBA}"/>
    <cellStyle name="標準 29" xfId="145" xr:uid="{9CA573E1-266E-4BA3-A1E5-6EBF99FB82A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82" xr:uid="{96E9FB17-FA84-4DB3-BD69-59BAD04ADAD2}"/>
    <cellStyle name="標準 30" xfId="147" xr:uid="{052FD0C1-76CD-4521-A796-9FC566284E5B}"/>
    <cellStyle name="標準 31" xfId="150" xr:uid="{3003B400-7162-4DF6-8EA8-11E2A3EA3BFF}"/>
    <cellStyle name="標準 32" xfId="152" xr:uid="{8D92D023-06D1-4335-8F1C-CF7A89E4DED3}"/>
    <cellStyle name="標準 33" xfId="154" xr:uid="{B4F65663-5007-4501-8666-B889C23CFDB8}"/>
    <cellStyle name="標準 34" xfId="157" xr:uid="{56E59C00-6424-4790-BD74-E9106A03010B}"/>
    <cellStyle name="標準 35" xfId="159" xr:uid="{D6B70FA5-826B-426D-85AF-F5AADCF1C4A3}"/>
    <cellStyle name="標準 36" xfId="161" xr:uid="{E72A1109-9178-4F30-AF3A-408B16095CB4}"/>
    <cellStyle name="標準 37" xfId="164" xr:uid="{38C5808A-7939-483E-BED9-EE65FA3E28BF}"/>
    <cellStyle name="標準 38" xfId="165" xr:uid="{1A56A964-F0B5-4773-A750-5D51CB1D9331}"/>
    <cellStyle name="標準 39" xfId="167" xr:uid="{32A57222-8161-4A7F-AEA4-B43C95ADBC30}"/>
    <cellStyle name="標準 39 2" xfId="197" xr:uid="{6A8BB0E7-0F7C-4D52-A24A-EFE61F8B8DAA}"/>
    <cellStyle name="標準 39 3" xfId="211" xr:uid="{657E4391-7A56-41EA-A8A6-E8702F5DEE84}"/>
    <cellStyle name="標準 4" xfId="5" xr:uid="{00000000-0005-0000-0000-000033000000}"/>
    <cellStyle name="標準 4 2" xfId="38" xr:uid="{00000000-0005-0000-0000-000034000000}"/>
    <cellStyle name="標準 40" xfId="170" xr:uid="{DC75B8CF-9737-4F06-9D72-6E73886910D5}"/>
    <cellStyle name="標準 41" xfId="172" xr:uid="{801DA119-3FFC-454B-B755-A008E6B5E353}"/>
    <cellStyle name="標準 42" xfId="175" xr:uid="{0D9978FC-8DAA-4EE7-9C7A-7D53F85EC2AC}"/>
    <cellStyle name="標準 43" xfId="176" xr:uid="{1FCD2073-6290-458C-B96A-A80BC463A83A}"/>
    <cellStyle name="標準 43 2" xfId="213" xr:uid="{4C981B53-0465-4351-BF78-FEC74300FB02}"/>
    <cellStyle name="標準 44" xfId="178" xr:uid="{CD50BB40-0794-49CF-B6E4-FD36AC21D8D9}"/>
    <cellStyle name="標準 45" xfId="186" xr:uid="{4BD9A546-97A8-4093-BA73-4B537EF6B6A4}"/>
    <cellStyle name="標準 46" xfId="189" xr:uid="{FFA043E8-F7A8-4DDC-9A99-A2CAA0756B95}"/>
    <cellStyle name="標準 47" xfId="191" xr:uid="{A1DA18A0-65C7-4EC3-B8E3-11F410938775}"/>
    <cellStyle name="標準 47 2" xfId="193" xr:uid="{3ADEF625-EAE1-4452-859B-E0399B964651}"/>
    <cellStyle name="標準 48" xfId="195" xr:uid="{8B7704BD-D594-4E1E-9294-EF9AFEF1AD64}"/>
    <cellStyle name="標準 49" xfId="199" xr:uid="{68F7BBE4-35D9-4586-997B-40C49A2168C3}"/>
    <cellStyle name="標準 5" xfId="6" xr:uid="{00000000-0005-0000-0000-000035000000}"/>
    <cellStyle name="標準 5 2" xfId="39" xr:uid="{00000000-0005-0000-0000-000036000000}"/>
    <cellStyle name="標準 50" xfId="201" xr:uid="{0EC67DB1-C9FB-440C-8328-111ACD338DB7}"/>
    <cellStyle name="標準 51" xfId="202" xr:uid="{DB8EEBAE-9D83-4AB0-AAF2-CD66C4C40E35}"/>
    <cellStyle name="標準 52" xfId="204" xr:uid="{BC014510-F7FD-4942-A1FB-EFBEFCB023F9}"/>
    <cellStyle name="標準 53" xfId="206" xr:uid="{1FFACAB3-68FD-437B-94E7-47D7CA240C9D}"/>
    <cellStyle name="標準 53 2" xfId="214" xr:uid="{0DD77BF5-7C6A-4CF4-B91C-53EFEFAD4F2E}"/>
    <cellStyle name="標準 54" xfId="209" xr:uid="{D4159079-8E3D-42B7-9CFC-B62E3EFAA523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E6B8B7"/>
      <color rgb="FFCCFFCC"/>
      <color rgb="FFCCFFFF"/>
      <color rgb="FF3366FF"/>
      <color rgb="FFF8F8F8"/>
      <color rgb="FF3333CC"/>
      <color rgb="FFFFCCFF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2900-000007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2900-00000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2900-00000A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2900-00000B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2900-00000C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2900-00000D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2900-00000E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2900-00000F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2900-00001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52667</xdr:colOff>
      <xdr:row>3</xdr:row>
      <xdr:rowOff>0</xdr:rowOff>
    </xdr:from>
    <xdr:to>
      <xdr:col>11</xdr:col>
      <xdr:colOff>601133</xdr:colOff>
      <xdr:row>3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2900-000011000000}"/>
            </a:ext>
          </a:extLst>
        </xdr:cNvPr>
        <xdr:cNvCxnSpPr/>
      </xdr:nvCxnSpPr>
      <xdr:spPr>
        <a:xfrm flipV="1">
          <a:off x="8447367" y="1143000"/>
          <a:ext cx="3348816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55389</xdr:colOff>
      <xdr:row>4</xdr:row>
      <xdr:rowOff>372533</xdr:rowOff>
    </xdr:from>
    <xdr:to>
      <xdr:col>11</xdr:col>
      <xdr:colOff>618066</xdr:colOff>
      <xdr:row>4</xdr:row>
      <xdr:rowOff>380993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2900-000012000000}"/>
            </a:ext>
          </a:extLst>
        </xdr:cNvPr>
        <xdr:cNvCxnSpPr/>
      </xdr:nvCxnSpPr>
      <xdr:spPr>
        <a:xfrm flipV="1">
          <a:off x="8450089" y="1896533"/>
          <a:ext cx="3363027" cy="84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61439</xdr:colOff>
      <xdr:row>6</xdr:row>
      <xdr:rowOff>50801</xdr:rowOff>
    </xdr:from>
    <xdr:to>
      <xdr:col>11</xdr:col>
      <xdr:colOff>609600</xdr:colOff>
      <xdr:row>6</xdr:row>
      <xdr:rowOff>61981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2900-000013000000}"/>
            </a:ext>
          </a:extLst>
        </xdr:cNvPr>
        <xdr:cNvCxnSpPr/>
      </xdr:nvCxnSpPr>
      <xdr:spPr>
        <a:xfrm flipV="1">
          <a:off x="8456139" y="2336801"/>
          <a:ext cx="3348511" cy="1118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47228</xdr:colOff>
      <xdr:row>7</xdr:row>
      <xdr:rowOff>0</xdr:rowOff>
    </xdr:from>
    <xdr:to>
      <xdr:col>11</xdr:col>
      <xdr:colOff>618066</xdr:colOff>
      <xdr:row>7</xdr:row>
      <xdr:rowOff>5432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2900-000014000000}"/>
            </a:ext>
          </a:extLst>
        </xdr:cNvPr>
        <xdr:cNvCxnSpPr/>
      </xdr:nvCxnSpPr>
      <xdr:spPr>
        <a:xfrm flipV="1">
          <a:off x="8441928" y="2667000"/>
          <a:ext cx="3371188" cy="543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2900-00001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00000000-0008-0000-2900-00001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2900-00001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2900-000018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2900-000019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2900-00001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2900-00001B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00000000-0008-0000-2900-00001C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0000000-0008-0000-2900-00001D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000000-0008-0000-2900-00001E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00000000-0008-0000-2900-00001F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00000000-0008-0000-2900-00002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00000000-0008-0000-2900-00002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2900-00002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2900-000023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00000000-0008-0000-2900-000024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2900-00002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2900-000026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00000000-0008-0000-2900-000028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2900-000029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2900-00002A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0000000-0008-0000-2900-00002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2900-00002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2900-00002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2900-00002E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00000000-0008-0000-2900-00002F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2900-00003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2900-000031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2900-000032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2900-000033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2900-000034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2900-000035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00000000-0008-0000-2900-000036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00000000-0008-0000-2900-000037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00000000-0008-0000-2900-000038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00000000-0008-0000-2900-000039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00000000-0008-0000-2900-00003A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2900-00003B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00000000-0008-0000-2900-00003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00000000-0008-0000-2900-00003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00000000-0008-0000-2900-00003E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00000000-0008-0000-29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00000000-0008-0000-2900-000040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00000000-0008-0000-2900-000041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00000000-0008-0000-2900-000042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67" name="Text Box 12">
          <a:extLst>
            <a:ext uri="{FF2B5EF4-FFF2-40B4-BE49-F238E27FC236}">
              <a16:creationId xmlns:a16="http://schemas.microsoft.com/office/drawing/2014/main" id="{00000000-0008-0000-2900-000043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2900-000044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00000000-0008-0000-2900-000045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0000000-0008-0000-2900-00004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0000000-0008-0000-2900-00004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00000000-0008-0000-2900-000048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2900-000049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00000000-0008-0000-2900-00004A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2900-00004B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2900-00004C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2900-00004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2900-00004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2900-00004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2900-00005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2900-00005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2900-000052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2900-000053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2900-000054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184717</xdr:colOff>
      <xdr:row>26</xdr:row>
      <xdr:rowOff>171373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2900-000055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5456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2900-000056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2900-000057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2900-000058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431346</xdr:colOff>
      <xdr:row>26</xdr:row>
      <xdr:rowOff>171373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2900-000059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50119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32091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2900-00005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2900-00005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15422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00000000-0008-0000-2900-00005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2900-00005D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15422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2900-00005E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32090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2900-00005F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32091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00000000-0008-0000-2900-000060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32090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00000000-0008-0000-2900-000061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15422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00000000-0008-0000-2900-000062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4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2900-000063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32090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00000000-0008-0000-2900-000064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6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66727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2900-00006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2900-000066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50058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2900-000067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2900-000068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55033</xdr:colOff>
      <xdr:row>25</xdr:row>
      <xdr:rowOff>50058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2900-000069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3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66726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2900-00006A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66727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2900-00006B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66726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2900-00006C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50058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2900-00006D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7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2900-00006E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66726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00000000-0008-0000-2900-00006F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2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00000000-0008-0000-2900-000070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2900-00007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56245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2900-00007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2900-000073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55032</xdr:colOff>
      <xdr:row>25</xdr:row>
      <xdr:rowOff>56245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00000000-0008-0000-2900-000074000000}"/>
            </a:ext>
          </a:extLst>
        </xdr:cNvPr>
        <xdr:cNvSpPr txBox="1">
          <a:spLocks noChangeArrowheads="1"/>
        </xdr:cNvSpPr>
      </xdr:nvSpPr>
      <xdr:spPr bwMode="auto">
        <a:xfrm>
          <a:off x="11690350" y="8274050"/>
          <a:ext cx="245532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2900-000075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00000000-0008-0000-2900-000076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00000000-0008-0000-2900-000077000000}"/>
            </a:ext>
          </a:extLst>
        </xdr:cNvPr>
        <xdr:cNvSpPr txBox="1">
          <a:spLocks noChangeArrowheads="1"/>
        </xdr:cNvSpPr>
      </xdr:nvSpPr>
      <xdr:spPr bwMode="auto">
        <a:xfrm>
          <a:off x="111950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56245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00000000-0008-0000-2900-000078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114300" cy="28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2900-000079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2900-00007A000000}"/>
            </a:ext>
          </a:extLst>
        </xdr:cNvPr>
        <xdr:cNvSpPr txBox="1">
          <a:spLocks noChangeArrowheads="1"/>
        </xdr:cNvSpPr>
      </xdr:nvSpPr>
      <xdr:spPr bwMode="auto">
        <a:xfrm>
          <a:off x="10699750" y="827405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2900-00007B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0000000-0008-0000-2900-00007C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60246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0000000-0008-0000-2900-00007D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2900-00007E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60246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00000000-0008-0000-2900-00007F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2900-000080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0000000-0008-0000-2900-000081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2900-000082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60246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2900-000083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8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2900-000084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2900-000085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45699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2900-000086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2900-000087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29030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2900-000088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45698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2900-000089000000}"/>
            </a:ext>
          </a:extLst>
        </xdr:cNvPr>
        <xdr:cNvSpPr txBox="1">
          <a:spLocks noChangeArrowheads="1"/>
        </xdr:cNvSpPr>
      </xdr:nvSpPr>
      <xdr:spPr bwMode="auto">
        <a:xfrm>
          <a:off x="98234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54428</xdr:colOff>
      <xdr:row>25</xdr:row>
      <xdr:rowOff>29030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0000000-0008-0000-2900-00008A000000}"/>
            </a:ext>
          </a:extLst>
        </xdr:cNvPr>
        <xdr:cNvSpPr txBox="1">
          <a:spLocks noChangeArrowheads="1"/>
        </xdr:cNvSpPr>
      </xdr:nvSpPr>
      <xdr:spPr bwMode="auto">
        <a:xfrm>
          <a:off x="11004550" y="8274050"/>
          <a:ext cx="244928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45699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2900-00008B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45698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2900-00008C000000}"/>
            </a:ext>
          </a:extLst>
        </xdr:cNvPr>
        <xdr:cNvSpPr txBox="1">
          <a:spLocks noChangeArrowheads="1"/>
        </xdr:cNvSpPr>
      </xdr:nvSpPr>
      <xdr:spPr bwMode="auto">
        <a:xfrm>
          <a:off x="105092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29030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2900-00008D000000}"/>
            </a:ext>
          </a:extLst>
        </xdr:cNvPr>
        <xdr:cNvSpPr txBox="1">
          <a:spLocks noChangeArrowheads="1"/>
        </xdr:cNvSpPr>
      </xdr:nvSpPr>
      <xdr:spPr bwMode="auto">
        <a:xfrm>
          <a:off x="10318750" y="8274050"/>
          <a:ext cx="114300" cy="25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2900-00008E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45698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00000000-0008-0000-2900-00008F000000}"/>
            </a:ext>
          </a:extLst>
        </xdr:cNvPr>
        <xdr:cNvSpPr txBox="1">
          <a:spLocks noChangeArrowheads="1"/>
        </xdr:cNvSpPr>
      </xdr:nvSpPr>
      <xdr:spPr bwMode="auto">
        <a:xfrm>
          <a:off x="10013950" y="8274050"/>
          <a:ext cx="114300" cy="274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656469</xdr:colOff>
      <xdr:row>22</xdr:row>
      <xdr:rowOff>182034</xdr:rowOff>
    </xdr:from>
    <xdr:to>
      <xdr:col>11</xdr:col>
      <xdr:colOff>654957</xdr:colOff>
      <xdr:row>28</xdr:row>
      <xdr:rowOff>180213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00000000-0008-0000-2900-000090000000}"/>
            </a:ext>
          </a:extLst>
        </xdr:cNvPr>
        <xdr:cNvGrpSpPr>
          <a:grpSpLocks noChangeAspect="1"/>
        </xdr:cNvGrpSpPr>
      </xdr:nvGrpSpPr>
      <xdr:grpSpPr>
        <a:xfrm>
          <a:off x="9618628" y="7992534"/>
          <a:ext cx="1998738" cy="1348997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00000000-0008-0000-2900-00009100000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2900-00009200000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2900-000093000000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2900-00009400000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00000000-0008-0000-2900-00009500000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2900-000096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2900-000097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29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29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29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2900-00009B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2900-00009C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29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29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29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29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2900-0000A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2900-0000A2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2900-0000A3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2900-0000A4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167747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2900-0000A5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175155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2900-0000A6000000}"/>
            </a:ext>
          </a:extLst>
        </xdr:cNvPr>
        <xdr:cNvSpPr txBox="1">
          <a:spLocks noChangeArrowheads="1"/>
        </xdr:cNvSpPr>
      </xdr:nvSpPr>
      <xdr:spPr bwMode="auto">
        <a:xfrm>
          <a:off x="4159250" y="87312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29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29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750815</xdr:colOff>
      <xdr:row>26</xdr:row>
      <xdr:rowOff>156563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29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2900-0000AA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742950</xdr:colOff>
      <xdr:row>26</xdr:row>
      <xdr:rowOff>156563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2900-0000AB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29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754176</xdr:colOff>
      <xdr:row>26</xdr:row>
      <xdr:rowOff>171373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29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29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171373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29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87312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2900-0000B0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752475</xdr:colOff>
      <xdr:row>26</xdr:row>
      <xdr:rowOff>171373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2900-0000B1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2900-0000B2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394445</xdr:colOff>
      <xdr:row>26</xdr:row>
      <xdr:rowOff>171373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2900-0000B3000000}"/>
            </a:ext>
          </a:extLst>
        </xdr:cNvPr>
        <xdr:cNvSpPr txBox="1">
          <a:spLocks noChangeArrowheads="1"/>
        </xdr:cNvSpPr>
      </xdr:nvSpPr>
      <xdr:spPr bwMode="auto">
        <a:xfrm>
          <a:off x="4089400" y="87312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5313-5EB7-40C6-A0BA-BCA47DBD1044}">
  <sheetPr>
    <pageSetUpPr fitToPage="1"/>
  </sheetPr>
  <dimension ref="A1:L81"/>
  <sheetViews>
    <sheetView showGridLines="0" tabSelected="1" view="pageBreakPreview" zoomScale="88" zoomScaleNormal="80" zoomScaleSheetLayoutView="88" workbookViewId="0">
      <selection activeCell="D2" sqref="D2:E2"/>
    </sheetView>
  </sheetViews>
  <sheetFormatPr defaultColWidth="9" defaultRowHeight="19.05" customHeight="1" x14ac:dyDescent="0.2"/>
  <cols>
    <col min="1" max="1" width="4.21875" style="10" customWidth="1"/>
    <col min="2" max="2" width="3.77734375" style="5" customWidth="1"/>
    <col min="3" max="3" width="14.6640625" style="5" customWidth="1"/>
    <col min="4" max="4" width="13.6640625" style="10" customWidth="1"/>
    <col min="5" max="6" width="11.6640625" style="5" customWidth="1"/>
    <col min="7" max="7" width="60.6640625" style="5" customWidth="1"/>
    <col min="8" max="8" width="10.6640625" style="5" customWidth="1"/>
    <col min="9" max="12" width="9.77734375" style="5" customWidth="1"/>
    <col min="13" max="16384" width="9" style="5"/>
  </cols>
  <sheetData>
    <row r="1" spans="1:12" s="2" customFormat="1" ht="30" customHeight="1" x14ac:dyDescent="0.2">
      <c r="A1" s="40"/>
      <c r="B1" s="35" t="s">
        <v>48</v>
      </c>
      <c r="C1" s="34"/>
      <c r="D1" s="34"/>
      <c r="E1" s="34"/>
      <c r="F1" s="23" t="s">
        <v>36</v>
      </c>
      <c r="G1" s="23"/>
      <c r="H1" s="36"/>
      <c r="I1" s="36"/>
      <c r="J1" s="41"/>
      <c r="L1" s="41">
        <v>547</v>
      </c>
    </row>
    <row r="2" spans="1:12" s="1" customFormat="1" ht="30" customHeight="1" x14ac:dyDescent="0.2">
      <c r="B2" s="109" t="s">
        <v>0</v>
      </c>
      <c r="C2" s="110"/>
      <c r="D2" s="111"/>
      <c r="E2" s="112"/>
      <c r="F2" s="86" t="s">
        <v>1</v>
      </c>
      <c r="G2" s="68" t="s">
        <v>30</v>
      </c>
      <c r="H2" s="26" t="s">
        <v>33</v>
      </c>
      <c r="I2" s="25"/>
      <c r="J2" s="25"/>
    </row>
    <row r="3" spans="1:12" s="1" customFormat="1" ht="30" customHeight="1" x14ac:dyDescent="0.2">
      <c r="B3" s="113" t="s">
        <v>2</v>
      </c>
      <c r="C3" s="114"/>
      <c r="D3" s="115">
        <f>F19</f>
        <v>0</v>
      </c>
      <c r="E3" s="116"/>
      <c r="F3" s="105" t="s">
        <v>3</v>
      </c>
      <c r="G3" s="56"/>
      <c r="H3" s="27"/>
      <c r="I3" s="25"/>
      <c r="J3" s="28"/>
      <c r="L3" s="28" t="s">
        <v>31</v>
      </c>
    </row>
    <row r="4" spans="1:12" s="1" customFormat="1" ht="30" customHeight="1" x14ac:dyDescent="0.2">
      <c r="B4" s="113" t="s">
        <v>4</v>
      </c>
      <c r="C4" s="114"/>
      <c r="D4" s="117"/>
      <c r="E4" s="118"/>
      <c r="F4" s="106" t="s">
        <v>5</v>
      </c>
      <c r="G4" s="65" t="s">
        <v>29</v>
      </c>
      <c r="H4" s="26" t="s">
        <v>32</v>
      </c>
      <c r="I4" s="25"/>
      <c r="J4" s="29"/>
    </row>
    <row r="5" spans="1:12" s="1" customFormat="1" ht="30" customHeight="1" x14ac:dyDescent="0.2">
      <c r="B5" s="113" t="s">
        <v>6</v>
      </c>
      <c r="C5" s="114"/>
      <c r="D5" s="115">
        <f>ROUND(D3*D4,0)</f>
        <v>0</v>
      </c>
      <c r="E5" s="116"/>
      <c r="F5" s="106" t="s">
        <v>5</v>
      </c>
      <c r="G5" s="56"/>
      <c r="H5" s="27"/>
      <c r="I5" s="25"/>
      <c r="J5" s="29"/>
    </row>
    <row r="6" spans="1:12" s="1" customFormat="1" ht="30" customHeight="1" x14ac:dyDescent="0.2">
      <c r="B6" s="113" t="s">
        <v>7</v>
      </c>
      <c r="C6" s="114"/>
      <c r="D6" s="119"/>
      <c r="E6" s="120"/>
      <c r="F6" s="121"/>
      <c r="G6" s="87" t="s">
        <v>42</v>
      </c>
      <c r="H6" s="26" t="s">
        <v>34</v>
      </c>
      <c r="I6" s="25"/>
      <c r="J6" s="28"/>
      <c r="L6" s="28" t="s">
        <v>31</v>
      </c>
    </row>
    <row r="7" spans="1:12" s="1" customFormat="1" ht="30" customHeight="1" x14ac:dyDescent="0.2">
      <c r="B7" s="122" t="s">
        <v>8</v>
      </c>
      <c r="C7" s="123"/>
      <c r="D7" s="124"/>
      <c r="E7" s="125"/>
      <c r="F7" s="66" t="s">
        <v>3</v>
      </c>
      <c r="G7" s="67" t="s">
        <v>41</v>
      </c>
      <c r="H7" s="26" t="s">
        <v>35</v>
      </c>
      <c r="I7" s="25"/>
      <c r="J7" s="25"/>
    </row>
    <row r="8" spans="1:12" s="1" customFormat="1" ht="30" customHeight="1" x14ac:dyDescent="0.2">
      <c r="B8" s="130" t="s">
        <v>43</v>
      </c>
      <c r="C8" s="130"/>
      <c r="D8" s="131"/>
      <c r="E8" s="131"/>
      <c r="F8" s="132"/>
      <c r="G8" s="2"/>
      <c r="H8" s="2"/>
      <c r="I8" s="12"/>
      <c r="J8" s="37"/>
      <c r="K8" s="37" t="s">
        <v>37</v>
      </c>
    </row>
    <row r="9" spans="1:12" s="7" customFormat="1" ht="24" customHeight="1" x14ac:dyDescent="0.2">
      <c r="B9" s="15"/>
      <c r="C9" s="16"/>
      <c r="G9" s="11"/>
      <c r="H9" s="107"/>
      <c r="I9" s="108"/>
      <c r="J9" s="33"/>
      <c r="L9" s="33" t="s">
        <v>60</v>
      </c>
    </row>
    <row r="10" spans="1:12" s="9" customFormat="1" ht="21" customHeight="1" x14ac:dyDescent="0.2">
      <c r="A10" s="69" t="s">
        <v>49</v>
      </c>
      <c r="B10" s="71" t="s">
        <v>46</v>
      </c>
      <c r="C10" s="72" t="s">
        <v>57</v>
      </c>
      <c r="D10" s="70" t="s">
        <v>9</v>
      </c>
      <c r="E10" s="72" t="s">
        <v>10</v>
      </c>
      <c r="F10" s="72" t="s">
        <v>12</v>
      </c>
      <c r="G10" s="73" t="s">
        <v>11</v>
      </c>
      <c r="H10" s="73"/>
      <c r="I10" s="70" t="s">
        <v>13</v>
      </c>
      <c r="J10" s="70" t="s">
        <v>54</v>
      </c>
      <c r="K10" s="85" t="s">
        <v>55</v>
      </c>
      <c r="L10" s="74" t="s">
        <v>56</v>
      </c>
    </row>
    <row r="11" spans="1:12" s="1" customFormat="1" ht="85.05" customHeight="1" x14ac:dyDescent="0.2">
      <c r="A11" s="75">
        <v>1</v>
      </c>
      <c r="B11" s="133" t="s">
        <v>47</v>
      </c>
      <c r="C11" s="136" t="s">
        <v>28</v>
      </c>
      <c r="D11" s="76" t="s">
        <v>27</v>
      </c>
      <c r="E11" s="77">
        <v>21669</v>
      </c>
      <c r="F11" s="77"/>
      <c r="G11" s="138" t="s">
        <v>52</v>
      </c>
      <c r="H11" s="139"/>
      <c r="I11" s="47">
        <v>11627</v>
      </c>
      <c r="J11" s="47">
        <v>587</v>
      </c>
      <c r="K11" s="48">
        <v>8345</v>
      </c>
      <c r="L11" s="49">
        <v>1093</v>
      </c>
    </row>
    <row r="12" spans="1:12" s="1" customFormat="1" ht="44.55" customHeight="1" x14ac:dyDescent="0.2">
      <c r="A12" s="64">
        <v>2</v>
      </c>
      <c r="B12" s="134"/>
      <c r="C12" s="137"/>
      <c r="D12" s="78" t="s">
        <v>26</v>
      </c>
      <c r="E12" s="79">
        <v>12486</v>
      </c>
      <c r="F12" s="79"/>
      <c r="G12" s="140" t="s">
        <v>53</v>
      </c>
      <c r="H12" s="141"/>
      <c r="I12" s="88">
        <v>7226</v>
      </c>
      <c r="J12" s="88">
        <v>0</v>
      </c>
      <c r="K12" s="89">
        <v>4564</v>
      </c>
      <c r="L12" s="90">
        <v>405</v>
      </c>
    </row>
    <row r="13" spans="1:12" s="1" customFormat="1" ht="21" customHeight="1" x14ac:dyDescent="0.2">
      <c r="A13" s="91">
        <v>3</v>
      </c>
      <c r="B13" s="134"/>
      <c r="C13" s="55"/>
      <c r="D13" s="92" t="s">
        <v>25</v>
      </c>
      <c r="E13" s="93">
        <v>782</v>
      </c>
      <c r="F13" s="94"/>
      <c r="G13" s="95" t="s">
        <v>24</v>
      </c>
      <c r="H13" s="95"/>
      <c r="I13" s="94">
        <v>456</v>
      </c>
      <c r="J13" s="94">
        <v>31</v>
      </c>
      <c r="K13" s="96">
        <v>274</v>
      </c>
      <c r="L13" s="97">
        <v>12</v>
      </c>
    </row>
    <row r="14" spans="1:12" s="1" customFormat="1" ht="21" customHeight="1" x14ac:dyDescent="0.2">
      <c r="A14" s="53">
        <v>4</v>
      </c>
      <c r="B14" s="134"/>
      <c r="C14" s="142">
        <f>SUM(E11:E17)</f>
        <v>35576</v>
      </c>
      <c r="D14" s="43" t="s">
        <v>23</v>
      </c>
      <c r="E14" s="45">
        <v>86</v>
      </c>
      <c r="F14" s="45"/>
      <c r="G14" s="95" t="s">
        <v>22</v>
      </c>
      <c r="H14" s="98"/>
      <c r="I14" s="99">
        <v>68</v>
      </c>
      <c r="J14" s="99">
        <v>0</v>
      </c>
      <c r="K14" s="100">
        <v>8</v>
      </c>
      <c r="L14" s="101">
        <v>12</v>
      </c>
    </row>
    <row r="15" spans="1:12" s="1" customFormat="1" ht="21" customHeight="1" x14ac:dyDescent="0.2">
      <c r="A15" s="102">
        <v>5</v>
      </c>
      <c r="B15" s="134"/>
      <c r="C15" s="142"/>
      <c r="D15" s="92" t="s">
        <v>21</v>
      </c>
      <c r="E15" s="93">
        <v>167</v>
      </c>
      <c r="F15" s="93"/>
      <c r="G15" s="95" t="s">
        <v>20</v>
      </c>
      <c r="H15" s="98"/>
      <c r="I15" s="99">
        <v>150</v>
      </c>
      <c r="J15" s="99">
        <v>0</v>
      </c>
      <c r="K15" s="100">
        <v>14</v>
      </c>
      <c r="L15" s="101">
        <v>0</v>
      </c>
    </row>
    <row r="16" spans="1:12" s="1" customFormat="1" ht="21" customHeight="1" x14ac:dyDescent="0.2">
      <c r="A16" s="102">
        <v>6</v>
      </c>
      <c r="B16" s="134"/>
      <c r="C16" s="142"/>
      <c r="D16" s="92" t="s">
        <v>19</v>
      </c>
      <c r="E16" s="93">
        <v>237</v>
      </c>
      <c r="F16" s="93"/>
      <c r="G16" s="95" t="s">
        <v>18</v>
      </c>
      <c r="H16" s="98"/>
      <c r="I16" s="99">
        <v>78</v>
      </c>
      <c r="J16" s="99">
        <v>0</v>
      </c>
      <c r="K16" s="100">
        <v>156</v>
      </c>
      <c r="L16" s="101">
        <v>0</v>
      </c>
    </row>
    <row r="17" spans="1:12" s="1" customFormat="1" ht="21" customHeight="1" x14ac:dyDescent="0.2">
      <c r="A17" s="30">
        <v>7</v>
      </c>
      <c r="B17" s="135"/>
      <c r="C17" s="13"/>
      <c r="D17" s="8" t="s">
        <v>17</v>
      </c>
      <c r="E17" s="42">
        <v>149</v>
      </c>
      <c r="F17" s="42"/>
      <c r="G17" s="80" t="s">
        <v>16</v>
      </c>
      <c r="H17" s="81"/>
      <c r="I17" s="82">
        <v>120</v>
      </c>
      <c r="J17" s="82">
        <v>0</v>
      </c>
      <c r="K17" s="83">
        <v>38</v>
      </c>
      <c r="L17" s="84">
        <v>0</v>
      </c>
    </row>
    <row r="18" spans="1:12" s="1" customFormat="1" ht="21" customHeight="1" thickBot="1" x14ac:dyDescent="0.25">
      <c r="A18" s="57">
        <v>8</v>
      </c>
      <c r="B18" s="58" t="s">
        <v>45</v>
      </c>
      <c r="C18" s="54" t="s">
        <v>15</v>
      </c>
      <c r="D18" s="22" t="s">
        <v>44</v>
      </c>
      <c r="E18" s="103">
        <v>4796</v>
      </c>
      <c r="F18" s="104"/>
      <c r="G18" s="59" t="s">
        <v>14</v>
      </c>
      <c r="H18" s="60"/>
      <c r="I18" s="61">
        <v>3088</v>
      </c>
      <c r="J18" s="61">
        <v>0</v>
      </c>
      <c r="K18" s="62">
        <v>1502</v>
      </c>
      <c r="L18" s="63">
        <v>180</v>
      </c>
    </row>
    <row r="19" spans="1:12" s="1" customFormat="1" ht="21" customHeight="1" thickTop="1" x14ac:dyDescent="0.2">
      <c r="A19" s="31"/>
      <c r="B19" s="126" t="s">
        <v>40</v>
      </c>
      <c r="C19" s="127"/>
      <c r="D19" s="127"/>
      <c r="E19" s="46">
        <f>SUM(E11:E18)</f>
        <v>40372</v>
      </c>
      <c r="F19" s="46">
        <f>SUM(F11:F18)</f>
        <v>0</v>
      </c>
      <c r="G19" s="52"/>
      <c r="H19" s="52"/>
      <c r="I19" s="44">
        <f t="shared" ref="I19:L19" si="0">SUM(I11:I18)</f>
        <v>22813</v>
      </c>
      <c r="J19" s="44">
        <f t="shared" si="0"/>
        <v>618</v>
      </c>
      <c r="K19" s="50">
        <f t="shared" si="0"/>
        <v>14901</v>
      </c>
      <c r="L19" s="51">
        <f t="shared" si="0"/>
        <v>1702</v>
      </c>
    </row>
    <row r="20" spans="1:12" s="1" customFormat="1" ht="18" customHeight="1" x14ac:dyDescent="0.2">
      <c r="E20" s="38"/>
      <c r="F20" s="38"/>
      <c r="G20" s="3"/>
      <c r="H20" s="3"/>
      <c r="I20" s="38"/>
      <c r="J20" s="38"/>
    </row>
    <row r="21" spans="1:12" s="1" customFormat="1" ht="18" customHeight="1" x14ac:dyDescent="0.2">
      <c r="B21" s="2" t="s">
        <v>61</v>
      </c>
      <c r="E21" s="38"/>
      <c r="F21" s="38"/>
      <c r="G21" s="39"/>
      <c r="H21" s="39"/>
      <c r="I21" s="38"/>
      <c r="J21" s="38"/>
    </row>
    <row r="22" spans="1:12" s="1" customFormat="1" ht="18" customHeight="1" x14ac:dyDescent="0.2">
      <c r="B22" s="2" t="s">
        <v>58</v>
      </c>
      <c r="E22" s="38"/>
      <c r="F22" s="38"/>
      <c r="G22" s="39"/>
      <c r="H22" s="39"/>
      <c r="I22" s="38"/>
      <c r="J22" s="38"/>
    </row>
    <row r="23" spans="1:12" s="1" customFormat="1" ht="18" customHeight="1" x14ac:dyDescent="0.2">
      <c r="B23" s="10" t="s">
        <v>38</v>
      </c>
      <c r="E23" s="38"/>
      <c r="F23" s="38"/>
      <c r="G23" s="39"/>
      <c r="H23" s="39"/>
      <c r="I23" s="38"/>
      <c r="J23" s="38"/>
    </row>
    <row r="24" spans="1:12" s="1" customFormat="1" ht="18" customHeight="1" x14ac:dyDescent="0.2">
      <c r="B24" s="10" t="s">
        <v>39</v>
      </c>
      <c r="E24" s="38"/>
      <c r="F24" s="38"/>
      <c r="G24" s="39"/>
      <c r="H24" s="39"/>
      <c r="I24" s="38"/>
      <c r="J24" s="38"/>
    </row>
    <row r="25" spans="1:12" s="1" customFormat="1" ht="18" customHeight="1" x14ac:dyDescent="0.2">
      <c r="B25" s="12" t="s">
        <v>50</v>
      </c>
      <c r="E25" s="38"/>
      <c r="F25" s="38"/>
      <c r="G25" s="39"/>
      <c r="H25" s="39"/>
      <c r="I25" s="38"/>
      <c r="J25" s="38"/>
    </row>
    <row r="26" spans="1:12" s="1" customFormat="1" ht="18" customHeight="1" x14ac:dyDescent="0.2">
      <c r="A26" s="18"/>
      <c r="B26" s="24" t="s">
        <v>51</v>
      </c>
      <c r="C26" s="18"/>
      <c r="D26" s="18"/>
      <c r="E26" s="19"/>
      <c r="F26" s="20"/>
      <c r="G26" s="14"/>
      <c r="I26" s="21"/>
      <c r="J26" s="21"/>
      <c r="K26" s="6"/>
    </row>
    <row r="27" spans="1:12" s="4" customFormat="1" ht="18" customHeight="1" x14ac:dyDescent="0.2">
      <c r="B27" s="128" t="s">
        <v>59</v>
      </c>
      <c r="C27" s="129"/>
      <c r="D27" s="129"/>
      <c r="E27" s="129"/>
      <c r="F27" s="129"/>
      <c r="G27" s="129"/>
      <c r="H27" s="17"/>
      <c r="I27" s="17"/>
      <c r="J27" s="17"/>
    </row>
    <row r="28" spans="1:12" ht="18" customHeight="1" x14ac:dyDescent="0.2">
      <c r="A28" s="5"/>
      <c r="B28" s="129"/>
      <c r="C28" s="129"/>
      <c r="D28" s="129"/>
      <c r="E28" s="129"/>
      <c r="F28" s="129"/>
      <c r="G28" s="129"/>
    </row>
    <row r="29" spans="1:12" ht="18" customHeight="1" x14ac:dyDescent="0.2">
      <c r="A29" s="5"/>
      <c r="B29" s="129"/>
      <c r="C29" s="129"/>
      <c r="D29" s="129"/>
      <c r="E29" s="129"/>
      <c r="F29" s="129"/>
      <c r="G29" s="129"/>
    </row>
    <row r="30" spans="1:12" ht="18" customHeight="1" x14ac:dyDescent="0.2"/>
    <row r="31" spans="1:12" ht="18" customHeight="1" x14ac:dyDescent="0.2"/>
    <row r="32" spans="1:12" ht="18" customHeight="1" x14ac:dyDescent="0.2"/>
    <row r="33" spans="1:4" ht="13.2" x14ac:dyDescent="0.2"/>
    <row r="34" spans="1:4" ht="13.2" x14ac:dyDescent="0.2"/>
    <row r="35" spans="1:4" ht="13.2" x14ac:dyDescent="0.2"/>
    <row r="36" spans="1:4" ht="13.2" x14ac:dyDescent="0.2">
      <c r="A36" s="5"/>
      <c r="D36" s="5"/>
    </row>
    <row r="37" spans="1:4" ht="13.2" x14ac:dyDescent="0.2">
      <c r="A37" s="5"/>
      <c r="D37" s="5"/>
    </row>
    <row r="38" spans="1:4" ht="13.2" x14ac:dyDescent="0.2">
      <c r="A38" s="5"/>
      <c r="D38" s="5"/>
    </row>
    <row r="39" spans="1:4" ht="13.2" x14ac:dyDescent="0.2">
      <c r="A39" s="5"/>
      <c r="D39" s="5"/>
    </row>
    <row r="40" spans="1:4" ht="13.2" x14ac:dyDescent="0.2">
      <c r="A40" s="5"/>
      <c r="D40" s="5"/>
    </row>
    <row r="41" spans="1:4" ht="13.2" x14ac:dyDescent="0.2">
      <c r="A41" s="5"/>
      <c r="D41" s="5"/>
    </row>
    <row r="42" spans="1:4" ht="13.2" x14ac:dyDescent="0.2">
      <c r="A42" s="5"/>
      <c r="D42" s="5"/>
    </row>
    <row r="43" spans="1:4" ht="13.2" x14ac:dyDescent="0.2">
      <c r="A43" s="5"/>
      <c r="D43" s="5"/>
    </row>
    <row r="44" spans="1:4" ht="13.2" x14ac:dyDescent="0.2">
      <c r="A44" s="5"/>
      <c r="D44" s="5"/>
    </row>
    <row r="45" spans="1:4" ht="13.2" x14ac:dyDescent="0.2">
      <c r="A45" s="5"/>
      <c r="D45" s="5"/>
    </row>
    <row r="46" spans="1:4" ht="13.2" x14ac:dyDescent="0.2">
      <c r="A46" s="5"/>
      <c r="D46" s="5"/>
    </row>
    <row r="47" spans="1:4" ht="13.2" x14ac:dyDescent="0.2">
      <c r="A47" s="5"/>
      <c r="D47" s="5"/>
    </row>
    <row r="48" spans="1:4" ht="13.2" x14ac:dyDescent="0.2">
      <c r="A48" s="5"/>
      <c r="D48" s="5"/>
    </row>
    <row r="49" spans="1:4" ht="13.2" x14ac:dyDescent="0.2">
      <c r="A49" s="5"/>
      <c r="D49" s="5"/>
    </row>
    <row r="50" spans="1:4" ht="13.2" x14ac:dyDescent="0.2">
      <c r="A50" s="5"/>
      <c r="D50" s="5"/>
    </row>
    <row r="51" spans="1:4" ht="13.2" x14ac:dyDescent="0.2">
      <c r="A51" s="5"/>
      <c r="D51" s="5"/>
    </row>
    <row r="52" spans="1:4" ht="13.2" x14ac:dyDescent="0.2">
      <c r="A52" s="5"/>
      <c r="D52" s="5"/>
    </row>
    <row r="53" spans="1:4" ht="13.2" x14ac:dyDescent="0.2">
      <c r="A53" s="5"/>
      <c r="D53" s="5"/>
    </row>
    <row r="54" spans="1:4" ht="13.2" x14ac:dyDescent="0.2">
      <c r="A54" s="5"/>
      <c r="D54" s="5"/>
    </row>
    <row r="55" spans="1:4" ht="13.2" x14ac:dyDescent="0.2">
      <c r="A55" s="5"/>
      <c r="D55" s="5"/>
    </row>
    <row r="56" spans="1:4" ht="13.2" x14ac:dyDescent="0.2">
      <c r="A56" s="5"/>
      <c r="D56" s="5"/>
    </row>
    <row r="57" spans="1:4" ht="13.2" x14ac:dyDescent="0.2">
      <c r="A57" s="5"/>
      <c r="D57" s="5"/>
    </row>
    <row r="58" spans="1:4" ht="13.2" x14ac:dyDescent="0.2">
      <c r="A58" s="5"/>
      <c r="D58" s="5"/>
    </row>
    <row r="59" spans="1:4" ht="13.2" x14ac:dyDescent="0.2">
      <c r="A59" s="5"/>
      <c r="D59" s="5"/>
    </row>
    <row r="60" spans="1:4" ht="13.8" thickBot="1" x14ac:dyDescent="0.25">
      <c r="A60" s="32"/>
      <c r="D60" s="5"/>
    </row>
    <row r="61" spans="1:4" ht="13.8" thickTop="1" x14ac:dyDescent="0.2">
      <c r="A61" s="5"/>
      <c r="D61" s="5"/>
    </row>
    <row r="62" spans="1:4" ht="13.2" x14ac:dyDescent="0.2">
      <c r="A62" s="5"/>
      <c r="D62" s="5"/>
    </row>
    <row r="63" spans="1:4" ht="13.2" x14ac:dyDescent="0.2">
      <c r="A63" s="5"/>
      <c r="D63" s="5"/>
    </row>
    <row r="64" spans="1:4" ht="13.2" x14ac:dyDescent="0.2">
      <c r="A64" s="5"/>
      <c r="D64" s="5"/>
    </row>
    <row r="65" s="5" customFormat="1" ht="13.2" x14ac:dyDescent="0.2"/>
    <row r="66" s="5" customFormat="1" ht="13.2" x14ac:dyDescent="0.2"/>
    <row r="67" s="5" customFormat="1" ht="13.2" x14ac:dyDescent="0.2"/>
    <row r="68" s="5" customFormat="1" ht="13.2" x14ac:dyDescent="0.2"/>
    <row r="69" s="5" customFormat="1" ht="13.2" x14ac:dyDescent="0.2"/>
    <row r="70" s="5" customFormat="1" ht="13.2" x14ac:dyDescent="0.2"/>
    <row r="71" s="5" customFormat="1" ht="13.2" x14ac:dyDescent="0.2"/>
    <row r="72" s="5" customFormat="1" ht="13.2" x14ac:dyDescent="0.2"/>
    <row r="73" s="5" customFormat="1" ht="13.2" x14ac:dyDescent="0.2"/>
    <row r="74" s="5" customFormat="1" ht="13.2" x14ac:dyDescent="0.2"/>
    <row r="75" s="5" customFormat="1" ht="13.2" x14ac:dyDescent="0.2"/>
    <row r="76" s="5" customFormat="1" ht="13.2" x14ac:dyDescent="0.2"/>
    <row r="77" s="5" customFormat="1" ht="13.2" x14ac:dyDescent="0.2"/>
    <row r="78" s="5" customFormat="1" ht="13.2" x14ac:dyDescent="0.2"/>
    <row r="79" s="5" customFormat="1" ht="13.2" x14ac:dyDescent="0.2"/>
    <row r="80" s="5" customFormat="1" ht="13.2" x14ac:dyDescent="0.2"/>
    <row r="81" s="5" customFormat="1" ht="13.2" x14ac:dyDescent="0.2"/>
  </sheetData>
  <sheetProtection formatCells="0" insertHyperlinks="0"/>
  <mergeCells count="21">
    <mergeCell ref="B19:D19"/>
    <mergeCell ref="B27:G29"/>
    <mergeCell ref="B8:C8"/>
    <mergeCell ref="D8:F8"/>
    <mergeCell ref="B11:B17"/>
    <mergeCell ref="C11:C12"/>
    <mergeCell ref="G11:H11"/>
    <mergeCell ref="G12:H12"/>
    <mergeCell ref="C14:C16"/>
    <mergeCell ref="B5:C5"/>
    <mergeCell ref="D5:E5"/>
    <mergeCell ref="B6:C6"/>
    <mergeCell ref="D6:F6"/>
    <mergeCell ref="B7:C7"/>
    <mergeCell ref="D7:E7"/>
    <mergeCell ref="B2:C2"/>
    <mergeCell ref="D2:E2"/>
    <mergeCell ref="B3:C3"/>
    <mergeCell ref="D3:E3"/>
    <mergeCell ref="B4:C4"/>
    <mergeCell ref="D4:E4"/>
  </mergeCells>
  <phoneticPr fontId="56"/>
  <printOptions horizontalCentered="1"/>
  <pageMargins left="0.15748031496062992" right="0.15748031496062992" top="0.47244094488188981" bottom="0.15748031496062992" header="7.874015748031496E-2" footer="7.874015748031496E-2"/>
  <pageSetup paperSize="9" scale="6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BD2C-37BE-43CC-A2D2-0407F6E6B5BA}">
  <dimension ref="A1"/>
  <sheetViews>
    <sheetView workbookViewId="0"/>
  </sheetViews>
  <sheetFormatPr defaultRowHeight="13.2" x14ac:dyDescent="0.2"/>
  <sheetData/>
  <phoneticPr fontId="5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きりしま</vt:lpstr>
      <vt:lpstr>Sheet1</vt:lpstr>
      <vt:lpstr>きりしま!Print_Area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佐藤　卓也</cp:lastModifiedBy>
  <cp:lastPrinted>2024-05-24T04:43:24Z</cp:lastPrinted>
  <dcterms:created xsi:type="dcterms:W3CDTF">2015-09-11T05:41:45Z</dcterms:created>
  <dcterms:modified xsi:type="dcterms:W3CDTF">2024-06-10T01:30:31Z</dcterms:modified>
</cp:coreProperties>
</file>