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88BC3477-EF05-483A-BB2A-92238A350EB5}" xr6:coauthVersionLast="47" xr6:coauthVersionMax="47" xr10:uidLastSave="{00000000-0000-0000-0000-000000000000}"/>
  <bookViews>
    <workbookView xWindow="30240" yWindow="1440" windowWidth="23010" windowHeight="13185" xr2:uid="{3F6BD9ED-B26E-473E-B91B-3633CB317C4F}"/>
  </bookViews>
  <sheets>
    <sheet name="尼崎・伊丹" sheetId="2" r:id="rId1"/>
    <sheet name="Sheet1" sheetId="1" r:id="rId2"/>
  </sheets>
  <externalReferences>
    <externalReference r:id="rId3"/>
  </externalReferences>
  <definedNames>
    <definedName name="_xlnm._FilterDatabase" localSheetId="0">尼崎・伊丹!$B$10:$K$10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尼崎・伊丹!$A$1:$K$50</definedName>
    <definedName name="Z_12B79591_0D7E_424A_BCB9_01520579CC20_.wvu.FilterData" localSheetId="0" hidden="1">尼崎・伊丹!$B$10:$K$10</definedName>
    <definedName name="Z_12B79591_0D7E_424A_BCB9_01520579CC20_.wvu.PrintArea" localSheetId="0" hidden="1">尼崎・伊丹!$B$1:$K$50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" l="1"/>
  <c r="J42" i="2"/>
  <c r="G42" i="2"/>
  <c r="F42" i="2"/>
  <c r="C41" i="2"/>
  <c r="C34" i="2"/>
  <c r="C32" i="2"/>
  <c r="C22" i="2"/>
  <c r="C20" i="2"/>
  <c r="D3" i="2"/>
  <c r="D5" i="2" s="1"/>
</calcChain>
</file>

<file path=xl/sharedStrings.xml><?xml version="1.0" encoding="utf-8"?>
<sst xmlns="http://schemas.openxmlformats.org/spreadsheetml/2006/main" count="100" uniqueCount="92">
  <si>
    <t>リビング尼崎・伊丹</t>
    <rPh sb="4" eb="6">
      <t>アマガサキ</t>
    </rPh>
    <rPh sb="7" eb="9">
      <t>イタミ</t>
    </rPh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</si>
  <si>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</si>
  <si>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</si>
  <si>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</si>
  <si>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</si>
  <si>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</si>
  <si>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</si>
  <si>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</si>
  <si>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</si>
  <si>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</si>
  <si>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</si>
  <si>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</si>
  <si>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</si>
  <si>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</si>
  <si>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</si>
  <si>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</si>
  <si>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</si>
  <si>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</si>
  <si>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</si>
  <si>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</si>
  <si>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</si>
  <si>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</si>
  <si>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2024年10月～(10月変更有)</t>
    <rPh sb="7" eb="8">
      <t>ガツ</t>
    </rPh>
    <rPh sb="12" eb="13">
      <t>ガツ</t>
    </rPh>
    <rPh sb="13" eb="15">
      <t>ヘンコウ</t>
    </rPh>
    <rPh sb="15" eb="16">
      <t>アリ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</si>
  <si>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</si>
  <si>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</si>
  <si>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</si>
  <si>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</si>
  <si>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</si>
  <si>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</si>
  <si>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</si>
  <si>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</si>
  <si>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</si>
  <si>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</si>
  <si>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1</t>
  </si>
  <si>
    <t>潮江１～３・５、金楽寺町１、長洲西通１・２、長洲本通１、長洲中通２、西長洲町１</t>
    <rPh sb="0" eb="1">
      <t>シオ</t>
    </rPh>
    <rPh sb="1" eb="2">
      <t>エ</t>
    </rPh>
    <rPh sb="8" eb="9">
      <t>キン</t>
    </rPh>
    <rPh sb="9" eb="10">
      <t>ラク</t>
    </rPh>
    <rPh sb="10" eb="11">
      <t>ジ</t>
    </rPh>
    <rPh sb="11" eb="12">
      <t>チョウ</t>
    </rPh>
    <rPh sb="14" eb="16">
      <t>ナガス</t>
    </rPh>
    <rPh sb="16" eb="17">
      <t>ニシ</t>
    </rPh>
    <rPh sb="17" eb="18">
      <t>ドオ</t>
    </rPh>
    <rPh sb="22" eb="24">
      <t>ナガス</t>
    </rPh>
    <rPh sb="24" eb="26">
      <t>ホンドオ</t>
    </rPh>
    <rPh sb="28" eb="30">
      <t>ナガス</t>
    </rPh>
    <rPh sb="30" eb="31">
      <t>ナカ</t>
    </rPh>
    <rPh sb="31" eb="32">
      <t>ドオ</t>
    </rPh>
    <rPh sb="34" eb="35">
      <t>ニシ</t>
    </rPh>
    <rPh sb="35" eb="36">
      <t>チョウ</t>
    </rPh>
    <rPh sb="36" eb="37">
      <t>シュウ</t>
    </rPh>
    <rPh sb="37" eb="38">
      <t>マチ</t>
    </rPh>
    <phoneticPr fontId="17"/>
  </si>
  <si>
    <t>東塚口町１、南塚口町１～３、上坂部１～３</t>
    <rPh sb="0" eb="1">
      <t>ヒガシ</t>
    </rPh>
    <rPh sb="1" eb="3">
      <t>ツカグチ</t>
    </rPh>
    <rPh sb="3" eb="4">
      <t>マチ</t>
    </rPh>
    <rPh sb="6" eb="7">
      <t>ミナミ</t>
    </rPh>
    <rPh sb="7" eb="9">
      <t>ツカグチ</t>
    </rPh>
    <rPh sb="9" eb="10">
      <t>マチ</t>
    </rPh>
    <rPh sb="14" eb="15">
      <t>ウエ</t>
    </rPh>
    <rPh sb="15" eb="17">
      <t>サカベ</t>
    </rPh>
    <phoneticPr fontId="17"/>
  </si>
  <si>
    <t>塚口本町１～７、塚口町１・２、猪名寺１・２</t>
    <rPh sb="0" eb="2">
      <t>ツカグチ</t>
    </rPh>
    <rPh sb="2" eb="4">
      <t>ホンマチ</t>
    </rPh>
    <rPh sb="15" eb="18">
      <t>イナデラ</t>
    </rPh>
    <phoneticPr fontId="17"/>
  </si>
  <si>
    <t>塚口町３～６、富松町１～４</t>
  </si>
  <si>
    <t>武庫之荘５～９、武庫之荘本町２</t>
  </si>
  <si>
    <t>尼崎市</t>
    <rPh sb="2" eb="3">
      <t>シ</t>
    </rPh>
    <phoneticPr fontId="19"/>
  </si>
  <si>
    <t>武庫之荘１～４、武庫之荘本町１・３、武庫之荘東１・２、武庫之荘西２</t>
  </si>
  <si>
    <t>西昆陽１～３、武庫の里１・２、常松１・２、常吉１</t>
    <rPh sb="7" eb="9">
      <t>ムコ</t>
    </rPh>
    <rPh sb="10" eb="11">
      <t>サト</t>
    </rPh>
    <rPh sb="15" eb="17">
      <t>ツネマツ</t>
    </rPh>
    <rPh sb="21" eb="23">
      <t>ツネヨシ</t>
    </rPh>
    <phoneticPr fontId="17"/>
  </si>
  <si>
    <t>武庫町１～４、武庫元町１～３、武庫豊町２・３、常吉２</t>
  </si>
  <si>
    <t>戸建</t>
    <rPh sb="0" eb="2">
      <t>コダ</t>
    </rPh>
    <phoneticPr fontId="17"/>
  </si>
  <si>
    <t>南塚口町４～７</t>
  </si>
  <si>
    <t>南塚口町８、栗山町１・２、上ノ島町１～３</t>
  </si>
  <si>
    <t>集合</t>
    <rPh sb="0" eb="2">
      <t>シュウゴウ</t>
    </rPh>
    <phoneticPr fontId="17"/>
  </si>
  <si>
    <t>南武庫之荘１～９</t>
  </si>
  <si>
    <t>三反田町１～３、大西町１～３</t>
  </si>
  <si>
    <t>立花町１～４</t>
  </si>
  <si>
    <t>水堂町１～４</t>
  </si>
  <si>
    <t>尾浜町１～３</t>
    <rPh sb="0" eb="1">
      <t>オ</t>
    </rPh>
    <rPh sb="1" eb="2">
      <t>ハマ</t>
    </rPh>
    <rPh sb="2" eb="3">
      <t>マチ</t>
    </rPh>
    <phoneticPr fontId="17"/>
  </si>
  <si>
    <t>西立花町１～５、稲葉元町１～３、大庄北１～５</t>
  </si>
  <si>
    <t>東七松町１、七松町１～３、南七松町１・２、浜田町１～５、蓬川荘園</t>
  </si>
  <si>
    <t>②</t>
  </si>
  <si>
    <t>伊丹市</t>
    <rPh sb="2" eb="3">
      <t>シ</t>
    </rPh>
    <phoneticPr fontId="19"/>
  </si>
  <si>
    <t>52918</t>
  </si>
  <si>
    <t>大野１～３、東野１～８、荻野１～８、荒牧１～７</t>
    <rPh sb="0" eb="2">
      <t>オオノ</t>
    </rPh>
    <rPh sb="6" eb="7">
      <t>ヒガシ</t>
    </rPh>
    <rPh sb="7" eb="8">
      <t>ノ</t>
    </rPh>
    <rPh sb="12" eb="13">
      <t>オギ</t>
    </rPh>
    <rPh sb="13" eb="14">
      <t>ノ</t>
    </rPh>
    <rPh sb="18" eb="20">
      <t>アラマキ</t>
    </rPh>
    <phoneticPr fontId="17"/>
  </si>
  <si>
    <t>52919</t>
  </si>
  <si>
    <t>鋳物師１・２・４・５、緑ケ丘１～７、瑞穂町１～６、昆陽池１・２、北園１・２、広畑２～５、
瑞原１～３、瑞ケ丘１～４、北伊丹１・３・４・７・８</t>
    <rPh sb="32" eb="33">
      <t>キタ</t>
    </rPh>
    <rPh sb="33" eb="34">
      <t>ソノ</t>
    </rPh>
    <rPh sb="38" eb="40">
      <t>ヒロハタ</t>
    </rPh>
    <rPh sb="58" eb="59">
      <t>キタ</t>
    </rPh>
    <rPh sb="59" eb="61">
      <t>イタミ</t>
    </rPh>
    <phoneticPr fontId="17"/>
  </si>
  <si>
    <t>52920</t>
  </si>
  <si>
    <t>中野東１～３、中野北３・４、中野西１～４、昆陽北２、奥畑１～３・５、松ケ丘１～４</t>
    <rPh sb="26" eb="27">
      <t>オク</t>
    </rPh>
    <phoneticPr fontId="17"/>
  </si>
  <si>
    <t>52921</t>
  </si>
  <si>
    <t>北野１～６、荒牧南２～４、鴻池１～６、荻野西１・２</t>
    <rPh sb="0" eb="1">
      <t>キタ</t>
    </rPh>
    <rPh sb="1" eb="2">
      <t>ノ</t>
    </rPh>
    <rPh sb="6" eb="8">
      <t>アラマキ</t>
    </rPh>
    <rPh sb="8" eb="9">
      <t>ミナミ</t>
    </rPh>
    <rPh sb="13" eb="15">
      <t>コウノイケ</t>
    </rPh>
    <rPh sb="19" eb="21">
      <t>オギノ</t>
    </rPh>
    <rPh sb="21" eb="22">
      <t>ニシ</t>
    </rPh>
    <phoneticPr fontId="17"/>
  </si>
  <si>
    <t>52922</t>
  </si>
  <si>
    <t>千僧１～６、寺本２・３・５・６、昆陽１～８</t>
  </si>
  <si>
    <t>52923</t>
  </si>
  <si>
    <t>西野１・５～８、池尻１～７</t>
    <rPh sb="0" eb="1">
      <t>ニシオ</t>
    </rPh>
    <rPh sb="1" eb="2">
      <t>ノ</t>
    </rPh>
    <rPh sb="8" eb="10">
      <t>イケジリ</t>
    </rPh>
    <phoneticPr fontId="17"/>
  </si>
  <si>
    <t>52924</t>
  </si>
  <si>
    <t>西台１～５、梅ノ木１～７、行基町１・２、鈴原町１～４、昆陽東１</t>
    <rPh sb="13" eb="16">
      <t>ギョウキチョウ</t>
    </rPh>
    <rPh sb="27" eb="28">
      <t>コンチュウ</t>
    </rPh>
    <rPh sb="28" eb="29">
      <t>ヨウ</t>
    </rPh>
    <rPh sb="29" eb="30">
      <t>ヒガシ</t>
    </rPh>
    <phoneticPr fontId="17"/>
  </si>
  <si>
    <t>52925</t>
  </si>
  <si>
    <t>御願塚１・２・４～８、稲野町１～８、南町１・２・４、若菱町１～３、平松６・７、柏木町１～３、
伊丹８、南本町６・７、南鈴原１～４</t>
    <rPh sb="47" eb="49">
      <t>イタミ</t>
    </rPh>
    <phoneticPr fontId="17"/>
  </si>
  <si>
    <t>52926</t>
  </si>
  <si>
    <t>昆陽泉町１～６、鈴原町５～９、 美鈴町１～５、昆陽東２、昆陽南１～５、
堀池１～５、南野北１～６、寺本東２</t>
    <rPh sb="16" eb="18">
      <t>ミスズ</t>
    </rPh>
    <rPh sb="18" eb="19">
      <t>チョウ</t>
    </rPh>
    <rPh sb="23" eb="25">
      <t>コヤ</t>
    </rPh>
    <rPh sb="25" eb="26">
      <t>ヒガシ</t>
    </rPh>
    <rPh sb="30" eb="31">
      <t>ミナミ</t>
    </rPh>
    <rPh sb="36" eb="38">
      <t>ホリイケ</t>
    </rPh>
    <rPh sb="42" eb="44">
      <t>ミナミノ</t>
    </rPh>
    <rPh sb="44" eb="45">
      <t>キタ</t>
    </rPh>
    <rPh sb="49" eb="51">
      <t>テラモト</t>
    </rPh>
    <rPh sb="51" eb="52">
      <t>ヒガシ</t>
    </rPh>
    <phoneticPr fontId="17"/>
  </si>
  <si>
    <t>52927</t>
  </si>
  <si>
    <t>車塚１～３、安堂寺町１～７、寺本１、山田１～６、野間１～８、野間北１～６、
南野1～６、寺本東１</t>
    <rPh sb="30" eb="32">
      <t>ノマ</t>
    </rPh>
    <rPh sb="32" eb="33">
      <t>キタ</t>
    </rPh>
    <rPh sb="38" eb="39">
      <t>ミナミ</t>
    </rPh>
    <rPh sb="39" eb="40">
      <t>ノ</t>
    </rPh>
    <rPh sb="44" eb="46">
      <t>テラモト</t>
    </rPh>
    <rPh sb="46" eb="47">
      <t>ヒガシ</t>
    </rPh>
    <phoneticPr fontId="17"/>
  </si>
  <si>
    <t>52928</t>
  </si>
  <si>
    <t>北本町２、春日丘１～６、高台１～５、大鹿１～７、桜ケ丘１、清水１、
船原１・２、宮ノ前１～２</t>
    <rPh sb="34" eb="35">
      <t>フネ</t>
    </rPh>
    <phoneticPr fontId="17"/>
  </si>
  <si>
    <t>52929</t>
  </si>
  <si>
    <t>伊丹１～７、南本町１～５、中央１～６、平松１～５、東有岡１、藤ノ木２・３、
北河原１～３</t>
    <rPh sb="30" eb="31">
      <t>フジ</t>
    </rPh>
    <rPh sb="32" eb="33">
      <t>キ</t>
    </rPh>
    <rPh sb="38" eb="39">
      <t>キタ</t>
    </rPh>
    <rPh sb="39" eb="41">
      <t>カワハラ</t>
    </rPh>
    <phoneticPr fontId="17"/>
  </si>
  <si>
    <t>③</t>
  </si>
  <si>
    <t>川西市</t>
    <rPh sb="2" eb="3">
      <t>シ</t>
    </rPh>
    <phoneticPr fontId="19"/>
  </si>
  <si>
    <t>52934</t>
  </si>
  <si>
    <t>南花屋敷１～４、美園町、中央町、寺畑１・２</t>
  </si>
  <si>
    <t>52936</t>
  </si>
  <si>
    <t>湯山台１・２、錦松台、鴬台１・２、西多田２</t>
    <rPh sb="11" eb="12">
      <t>ウグイス</t>
    </rPh>
    <rPh sb="17" eb="18">
      <t>ニシ</t>
    </rPh>
    <rPh sb="18" eb="20">
      <t>タダ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</si>
  <si>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</si>
  <si>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</si>
  <si>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</si>
  <si>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</si>
  <si>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</si>
  <si>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住所：大阪府門真市ひえ島町３１-２７ 「リビング折込」係 ／ TEL：072-884-8686 ／ 担当者：山下</t>
    </r>
    <rPh sb="7" eb="9">
      <t>ユウゲン</t>
    </rPh>
    <rPh sb="11" eb="13">
      <t>コハマ</t>
    </rPh>
    <rPh sb="13" eb="15">
      <t>ウンソウ</t>
    </rPh>
    <rPh sb="32" eb="33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</si>
</sst>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4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4" applyNumberFormat="1" applyFont="1" applyBorder="1" applyAlignment="1" applyProtection="1">
      <alignment horizontal="right" vertical="center"/>
      <protection locked="0"/>
    </xf>
    <xf numFmtId="176" fontId="7" fillId="0" borderId="3" xfId="4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4" applyNumberFormat="1" applyFont="1" applyFill="1" applyBorder="1" applyAlignment="1" applyProtection="1">
      <alignment horizontal="right" vertical="center"/>
      <protection locked="0"/>
    </xf>
    <xf numFmtId="40" fontId="7" fillId="0" borderId="8" xfId="4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4" applyNumberFormat="1" applyFont="1" applyBorder="1" applyAlignment="1" applyProtection="1">
      <alignment horizontal="center" vertical="center"/>
      <protection locked="0"/>
    </xf>
    <xf numFmtId="178" fontId="7" fillId="0" borderId="8" xfId="4" applyNumberFormat="1" applyFont="1" applyBorder="1" applyAlignment="1" applyProtection="1">
      <alignment horizontal="center" vertical="center"/>
      <protection locked="0"/>
    </xf>
    <xf numFmtId="178" fontId="7" fillId="0" borderId="7" xfId="4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4" applyFont="1" applyFill="1" applyBorder="1" applyAlignment="1" applyProtection="1">
      <alignment horizontal="right" vertical="center"/>
      <protection locked="0"/>
    </xf>
    <xf numFmtId="38" fontId="7" fillId="0" borderId="14" xfId="4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28" xfId="4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4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Border="1" applyAlignment="1">
      <alignment horizontal="center" vertical="center" shrinkToFit="1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35" xfId="1" applyFont="1" applyBorder="1" applyAlignment="1">
      <alignment horizontal="center" vertical="center" wrapText="1"/>
    </xf>
    <xf numFmtId="0" fontId="11" fillId="0" borderId="36" xfId="5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4" applyFont="1" applyFill="1" applyBorder="1" applyAlignment="1">
      <alignment horizontal="right" vertical="center"/>
    </xf>
    <xf numFmtId="38" fontId="15" fillId="0" borderId="38" xfId="4" applyFont="1" applyFill="1" applyBorder="1" applyAlignment="1" applyProtection="1">
      <alignment vertical="center"/>
      <protection locked="0"/>
    </xf>
    <xf numFmtId="0" fontId="11" fillId="0" borderId="39" xfId="1" applyFont="1" applyBorder="1" applyAlignment="1" applyProtection="1">
      <alignment horizontal="left" vertical="center"/>
      <protection locked="0"/>
    </xf>
    <xf numFmtId="41" fontId="16" fillId="0" borderId="40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1" fillId="0" borderId="4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4" applyFont="1" applyFill="1" applyBorder="1" applyAlignment="1">
      <alignment horizontal="right" vertical="center"/>
    </xf>
    <xf numFmtId="38" fontId="15" fillId="0" borderId="43" xfId="4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6" applyNumberFormat="1" applyFont="1" applyFill="1" applyBorder="1" applyAlignment="1" applyProtection="1">
      <alignment horizontal="center" vertical="center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1" fillId="0" borderId="34" xfId="2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20" fillId="0" borderId="34" xfId="2" applyFont="1" applyBorder="1" applyAlignment="1">
      <alignment vertical="center" shrinkToFit="1"/>
    </xf>
    <xf numFmtId="38" fontId="15" fillId="0" borderId="37" xfId="1" applyNumberFormat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38" fontId="15" fillId="0" borderId="48" xfId="4" applyFont="1" applyFill="1" applyBorder="1" applyAlignment="1">
      <alignment horizontal="right" vertical="center"/>
    </xf>
    <xf numFmtId="38" fontId="15" fillId="0" borderId="48" xfId="4" applyFont="1" applyFill="1" applyBorder="1" applyAlignment="1" applyProtection="1">
      <alignment vertical="center"/>
      <protection locked="0"/>
    </xf>
    <xf numFmtId="0" fontId="11" fillId="0" borderId="49" xfId="1" applyFont="1" applyBorder="1" applyAlignment="1" applyProtection="1">
      <alignment horizontal="left" vertical="center"/>
      <protection locked="0"/>
    </xf>
    <xf numFmtId="41" fontId="16" fillId="0" borderId="50" xfId="6" applyNumberFormat="1" applyFont="1" applyFill="1" applyBorder="1" applyAlignment="1" applyProtection="1">
      <alignment horizontal="center" vertical="center"/>
      <protection locked="0"/>
    </xf>
    <xf numFmtId="38" fontId="15" fillId="0" borderId="48" xfId="4" quotePrefix="1" applyFont="1" applyFill="1" applyBorder="1" applyAlignment="1">
      <alignment vertical="center"/>
    </xf>
    <xf numFmtId="38" fontId="15" fillId="0" borderId="51" xfId="4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/>
    </xf>
    <xf numFmtId="0" fontId="15" fillId="0" borderId="53" xfId="8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38" fontId="15" fillId="0" borderId="54" xfId="4" applyFont="1" applyFill="1" applyBorder="1" applyAlignment="1">
      <alignment horizontal="right" vertical="center"/>
    </xf>
    <xf numFmtId="38" fontId="15" fillId="0" borderId="54" xfId="4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1" fillId="0" borderId="0" xfId="4" applyFont="1" applyFill="1" applyBorder="1" applyAlignment="1"/>
    <xf numFmtId="38" fontId="11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1" fillId="0" borderId="0" xfId="3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4" applyNumberFormat="1" applyFont="1" applyFill="1" applyBorder="1" applyAlignment="1">
      <alignment horizontal="right" shrinkToFit="1"/>
    </xf>
    <xf numFmtId="0" fontId="11" fillId="0" borderId="0" xfId="3" applyFont="1" applyAlignment="1">
      <alignment horizontal="left" shrinkToFit="1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left"/>
    </xf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9">
    <cellStyle name="桁区切り 2 2" xfId="6" xr:uid="{16FA8ABD-F019-404A-BCFE-26828387A2F2}"/>
    <cellStyle name="桁区切り 2 4" xfId="4" xr:uid="{438F7B0E-074E-42C6-8729-1E00C56307A5}"/>
    <cellStyle name="桁区切り 40" xfId="7" xr:uid="{7B1E7C36-9564-4583-9DFE-E226F252A6BB}"/>
    <cellStyle name="標準" xfId="0" builtinId="0"/>
    <cellStyle name="標準 15" xfId="5" xr:uid="{BE07D646-7F9D-49EA-85EB-93BA8C799DBF}"/>
    <cellStyle name="標準 2 2" xfId="8" xr:uid="{3A75DB40-5D10-40DB-A647-3F409F711559}"/>
    <cellStyle name="標準 2 3" xfId="1" xr:uid="{1D56DCA1-F692-44DB-9340-0812A60AAFE9}"/>
    <cellStyle name="標準 2 3 3 3" xfId="3" xr:uid="{DA72EDF7-5E3A-4387-ABF5-4A4216CA1C79}"/>
    <cellStyle name="標準 28 4" xfId="2" xr:uid="{EA5EBB32-2B40-46B0-B221-DE7F3FBA72E0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035EBD4-3E60-4BD9-B5D2-73508E098E7C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D370CBD-124F-4AD5-A3ED-5D09DAD47B40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7E8BB12-F0A2-423F-BC3E-4D9CC52570C4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080672C-DC9B-4474-B343-B0DAFC3CD66E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1082746</xdr:colOff>
      <xdr:row>43</xdr:row>
      <xdr:rowOff>126308</xdr:rowOff>
    </xdr:from>
    <xdr:to>
      <xdr:col>11</xdr:col>
      <xdr:colOff>0</xdr:colOff>
      <xdr:row>49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76BE7E2-453B-411A-A65E-088F24B47858}"/>
            </a:ext>
          </a:extLst>
        </xdr:cNvPr>
        <xdr:cNvGrpSpPr>
          <a:grpSpLocks noChangeAspect="1"/>
        </xdr:cNvGrpSpPr>
      </xdr:nvGrpSpPr>
      <xdr:grpSpPr>
        <a:xfrm>
          <a:off x="9999235" y="11845868"/>
          <a:ext cx="2573765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7AD422B-EA06-474A-A799-C08568210D0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8B6602DD-3100-4CC4-94A5-58803D9AA9A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B5915AD-B847-6AFF-BCD3-AF29E2AEECF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9DFC54C-0539-FE72-8F85-2CA6108EFA5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B8EE669-1076-B2A6-9C83-D2F3DC1F3EA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5F0B21F9-6D13-4838-89F5-BE0DABA80ABC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4DD50EB-5B23-466A-A751-50B14625CD7D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944A95B8-5738-4935-BF10-53A0DA355AE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B14440A-24FD-43F9-B5E8-BAC29E24C2F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48BA4E27-ED52-4094-A5B5-AFEA1A18B2B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BD2D2E9-DECC-49CA-8788-CEF7A7021F6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FDEA87CB-A405-4D66-A4EB-B20DCAEA7B8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BB98BAA0-0CA2-413E-B679-441623E14523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328F4694-7669-420A-A7A0-5DEF95D8888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446E2A5-DF59-4806-9EC8-7D360922508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730B14BB-1EAE-4C15-982F-9741750C5DA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747B064C-6C5D-4459-B22C-FD0D330E1A88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CE6B2CC0-4572-4C83-8A9E-1499421765E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14C4688-E619-48BD-849D-40C9D1F94FB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B4345BDC-5441-4BD6-B479-FF0D08875D1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1AA2ECC-C6E1-40BA-83B1-A17DE8597F13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AAE71F24-A4D6-4975-BBB5-B6E9A18B20BF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39BBB26E-B56E-4689-A5C5-750DE0AFF93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8C5EAF9-A092-47F3-898E-BF8583EECCD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878759D0-508F-4B59-8533-BB15FAF634C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B988DE03-8E1B-4471-974D-38AF11C8A86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B71EE172-EBF4-4BE1-BF2F-7E272A68563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E90738B1-112B-4787-9B73-2ED0A477A24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A5B5C6FA-A2A2-4DC3-94D4-123FC9F1141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2FAFCBD2-35F2-4E27-994D-02DC63FD8C6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E0020AAE-5C3E-4089-940C-D3563D2794F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F7D0CAFF-72AC-4492-A91D-C716B2CE663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32849CCF-4B20-4C08-9B39-EC06EA78C108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24A19C2-F106-41E6-A199-47702BEF54C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D41A703C-A2F7-4560-A812-3AB23C7ED9C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186FB8ED-4AF6-417F-8EEA-DF9A801EBFAA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B88E4438-7CD3-48D2-9A2A-C546DE1FB335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9176CE68-D68B-4792-AB24-4B45AA9CF87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F7D628CE-6779-4046-917D-253CEC19ABB3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E6BD693A-ADF1-42C4-AED6-A9B72AE2DEF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11A3755D-8450-472D-AA60-BCC9599D8A8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9F7D1F5-7C2E-4F2C-8FD5-F1B0E33DF8B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C39A0B9-6186-4FAB-A27C-97D160D6203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68381962-D011-499F-A5CE-D73942A26D5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DFF40129-FC97-4C4C-8267-48B58DBB36F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95978A13-D439-41C5-9079-B12629E2931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2F524294-0E35-4A69-AE77-1DDA6E61914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E055E46A-7962-48B9-939B-ED169361884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DF4B35B9-4887-4B01-93BA-6EB5638EFE6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B9CAA1BD-A11B-47B4-B584-F42EF076CE6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B6DA0F93-FB3A-471C-AD90-38A628FCFF9A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7B2D30AE-66C3-4B7E-99F4-3716C27FC187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7243E517-222E-4DC4-92BF-6BBDB3C5CFD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687A7E23-0066-42BD-BC25-3FA785DD874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A3CC3BF9-55AA-4075-BF05-073838C4496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3C048AD-AE39-448F-825A-53DFA56DA5A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7198182D-BA9A-41C2-B03D-BFB24EEE0AF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EE0CE2B5-9BCC-4178-A51D-3DA097C449F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24EF15A8-71E1-4BC5-BBCC-D689CF29FBF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90BE9E3E-3868-488C-943B-C4E29B71987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86FAAA8D-869F-419F-8D30-7E2040B7B47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5681262D-9D18-4C02-8857-8D7AB7B43A4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4EB4009B-C911-41A6-8C19-FD67CB6DBE7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A8146424-C7B5-4B1A-B4ED-AEC94C5862E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F70DE603-3020-4754-8007-D737F48B3F6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EBAE6155-37D6-4A43-BBC2-8B7275E6B13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8087DD33-5FEE-4813-893F-9E16493FE407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EF79DFAD-BB28-4EE4-B8DD-480637A92B0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6EFB7FF4-6C55-43CA-97C6-C0914924AF9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637CC8BD-FB44-4BA0-A355-1CE0AE854FB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C8F8B102-7A8A-496B-81C6-A6579395BF68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E2E8FA6E-5031-4CCE-846B-CC8A6AB82AE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1D7BE9C-C022-4606-ADB7-0D106043085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9A794243-E8C1-4B4C-A50F-5DD727D5358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5FE5DE8-44C3-4299-A24B-2D0D4C8C16C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CDF849C2-F3AA-4204-A7B0-5E0C3489FE9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5668040-30BE-4C78-96CD-571B4AD5C6C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FCB3175A-D351-44AF-8F28-3563483FE45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4BEDC630-7F10-448B-AE01-3D863C653728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B5F05F4F-C950-4B01-953F-5B90483E1D7B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4B150F9B-E148-4A90-8C4F-3E0EEBE5362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C7C8B63C-D5D2-4208-B5CE-20DA1654143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55B17A24-7788-4085-A987-855FBE1FB5F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1BC24052-4E99-4DF0-93F9-D77A5262EDF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E35F71EE-B490-4006-BA70-515FE41CD29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578AAC11-6625-4791-832B-B914A76AE493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44CF9854-8DC7-4A62-8234-61D91A46300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9BC53318-7A5A-4709-8A81-343D5F0B311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BDA8E1F2-EF8F-4244-8FBF-F75B92B7C61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9138047D-8E8E-477B-834F-C2C2124A51E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F86D9-14E4-43C1-8E8A-C96D0A4352A4}">
  <sheetPr codeName="Sheet2">
    <tabColor rgb="FFE6B8B7"/>
    <pageSetUpPr fitToPage="1"/>
  </sheetPr>
  <dimension ref="A1:K64"/>
  <sheetViews>
    <sheetView tabSelected="1" view="pageBreakPreview" zoomScale="70" zoomScaleNormal="55" zoomScaleSheetLayoutView="70" workbookViewId="0">
      <selection activeCell="E32" sqref="E32"/>
    </sheetView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52901</v>
      </c>
      <c r="F11" s="63">
        <v>3900</v>
      </c>
      <c r="G11" s="64"/>
      <c r="H11" s="65" t="s">
        <v>34</v>
      </c>
      <c r="I11" s="66"/>
      <c r="J11" s="67">
        <v>400</v>
      </c>
      <c r="K11" s="68">
        <v>3500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52902</v>
      </c>
      <c r="F12" s="73">
        <v>4100</v>
      </c>
      <c r="G12" s="74"/>
      <c r="H12" s="75" t="s">
        <v>35</v>
      </c>
      <c r="I12" s="76"/>
      <c r="J12" s="77">
        <v>1090</v>
      </c>
      <c r="K12" s="68">
        <v>2950</v>
      </c>
    </row>
    <row r="13" spans="1:11" s="8" customFormat="1" ht="19.5" customHeight="1" x14ac:dyDescent="0.3">
      <c r="A13" s="69">
        <v>3</v>
      </c>
      <c r="B13" s="70"/>
      <c r="C13" s="78"/>
      <c r="D13" s="72">
        <v>3</v>
      </c>
      <c r="E13" s="72">
        <v>52903</v>
      </c>
      <c r="F13" s="73">
        <v>3500</v>
      </c>
      <c r="G13" s="74"/>
      <c r="H13" s="75" t="s">
        <v>36</v>
      </c>
      <c r="I13" s="76"/>
      <c r="J13" s="77">
        <v>1810</v>
      </c>
      <c r="K13" s="68">
        <v>1640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52904</v>
      </c>
      <c r="F14" s="73">
        <v>5400</v>
      </c>
      <c r="G14" s="74"/>
      <c r="H14" s="79" t="s">
        <v>37</v>
      </c>
      <c r="I14" s="76"/>
      <c r="J14" s="77">
        <v>3580</v>
      </c>
      <c r="K14" s="68">
        <v>1760</v>
      </c>
    </row>
    <row r="15" spans="1:11" s="8" customFormat="1" ht="19.5" customHeight="1" x14ac:dyDescent="0.3">
      <c r="A15" s="69">
        <v>5</v>
      </c>
      <c r="B15" s="70"/>
      <c r="C15" s="80"/>
      <c r="D15" s="72">
        <v>5</v>
      </c>
      <c r="E15" s="72">
        <v>52905</v>
      </c>
      <c r="F15" s="73">
        <v>3400</v>
      </c>
      <c r="G15" s="74"/>
      <c r="H15" s="79" t="s">
        <v>38</v>
      </c>
      <c r="I15" s="76"/>
      <c r="J15" s="77">
        <v>2120</v>
      </c>
      <c r="K15" s="68">
        <v>1220</v>
      </c>
    </row>
    <row r="16" spans="1:11" s="8" customFormat="1" ht="19.5" customHeight="1" x14ac:dyDescent="0.3">
      <c r="A16" s="69">
        <v>6</v>
      </c>
      <c r="B16" s="70"/>
      <c r="C16" s="78" t="s">
        <v>39</v>
      </c>
      <c r="D16" s="72">
        <v>6</v>
      </c>
      <c r="E16" s="72">
        <v>52906</v>
      </c>
      <c r="F16" s="73">
        <v>4900</v>
      </c>
      <c r="G16" s="74"/>
      <c r="H16" s="75" t="s">
        <v>40</v>
      </c>
      <c r="I16" s="76"/>
      <c r="J16" s="77">
        <v>1930</v>
      </c>
      <c r="K16" s="68">
        <v>2910</v>
      </c>
    </row>
    <row r="17" spans="1:11" s="8" customFormat="1" ht="19.5" customHeight="1" x14ac:dyDescent="0.3">
      <c r="A17" s="69">
        <v>7</v>
      </c>
      <c r="B17" s="70"/>
      <c r="C17" s="71">
        <v>62000</v>
      </c>
      <c r="D17" s="72">
        <v>7</v>
      </c>
      <c r="E17" s="72">
        <v>52907</v>
      </c>
      <c r="F17" s="73">
        <v>3100</v>
      </c>
      <c r="G17" s="74"/>
      <c r="H17" s="75" t="s">
        <v>41</v>
      </c>
      <c r="I17" s="76"/>
      <c r="J17" s="77">
        <v>1880</v>
      </c>
      <c r="K17" s="68">
        <v>1160</v>
      </c>
    </row>
    <row r="18" spans="1:11" s="8" customFormat="1" ht="19.5" customHeight="1" x14ac:dyDescent="0.3">
      <c r="A18" s="69">
        <v>8</v>
      </c>
      <c r="B18" s="70"/>
      <c r="C18" s="78"/>
      <c r="D18" s="72">
        <v>8</v>
      </c>
      <c r="E18" s="72">
        <v>52908</v>
      </c>
      <c r="F18" s="73">
        <v>5000</v>
      </c>
      <c r="G18" s="74"/>
      <c r="H18" s="75" t="s">
        <v>42</v>
      </c>
      <c r="I18" s="81"/>
      <c r="J18" s="77">
        <v>2100</v>
      </c>
      <c r="K18" s="68">
        <v>2840</v>
      </c>
    </row>
    <row r="19" spans="1:11" s="8" customFormat="1" ht="19.5" customHeight="1" x14ac:dyDescent="0.3">
      <c r="A19" s="69">
        <v>9</v>
      </c>
      <c r="B19" s="70"/>
      <c r="C19" s="71" t="s">
        <v>43</v>
      </c>
      <c r="D19" s="72">
        <v>9</v>
      </c>
      <c r="E19" s="72">
        <v>52909</v>
      </c>
      <c r="F19" s="73">
        <v>1900</v>
      </c>
      <c r="G19" s="74"/>
      <c r="H19" s="75" t="s">
        <v>44</v>
      </c>
      <c r="I19" s="81"/>
      <c r="J19" s="77">
        <v>730</v>
      </c>
      <c r="K19" s="68">
        <v>1140</v>
      </c>
    </row>
    <row r="20" spans="1:11" s="8" customFormat="1" ht="19.5" customHeight="1" x14ac:dyDescent="0.3">
      <c r="A20" s="69">
        <v>10</v>
      </c>
      <c r="B20" s="70"/>
      <c r="C20" s="71">
        <f>SUM(J11:J27)</f>
        <v>30140</v>
      </c>
      <c r="D20" s="72">
        <v>10</v>
      </c>
      <c r="E20" s="72">
        <v>52910</v>
      </c>
      <c r="F20" s="73">
        <v>3900</v>
      </c>
      <c r="G20" s="74"/>
      <c r="H20" s="75" t="s">
        <v>45</v>
      </c>
      <c r="I20" s="81"/>
      <c r="J20" s="77">
        <v>2410</v>
      </c>
      <c r="K20" s="68">
        <v>1440</v>
      </c>
    </row>
    <row r="21" spans="1:11" s="8" customFormat="1" ht="19.5" customHeight="1" x14ac:dyDescent="0.3">
      <c r="A21" s="69">
        <v>11</v>
      </c>
      <c r="B21" s="70"/>
      <c r="C21" s="78" t="s">
        <v>46</v>
      </c>
      <c r="D21" s="72">
        <v>11</v>
      </c>
      <c r="E21" s="72">
        <v>52911</v>
      </c>
      <c r="F21" s="73">
        <v>5800</v>
      </c>
      <c r="G21" s="74"/>
      <c r="H21" s="75" t="s">
        <v>47</v>
      </c>
      <c r="I21" s="81"/>
      <c r="J21" s="77">
        <v>2220</v>
      </c>
      <c r="K21" s="68">
        <v>3530</v>
      </c>
    </row>
    <row r="22" spans="1:11" s="8" customFormat="1" ht="19.5" customHeight="1" x14ac:dyDescent="0.3">
      <c r="A22" s="69">
        <v>12</v>
      </c>
      <c r="B22" s="70"/>
      <c r="C22" s="71">
        <f>SUM(K11:K27)</f>
        <v>31020</v>
      </c>
      <c r="D22" s="72">
        <v>12</v>
      </c>
      <c r="E22" s="72">
        <v>52912</v>
      </c>
      <c r="F22" s="73">
        <v>2600</v>
      </c>
      <c r="G22" s="74"/>
      <c r="H22" s="75" t="s">
        <v>48</v>
      </c>
      <c r="I22" s="81"/>
      <c r="J22" s="77">
        <v>1450</v>
      </c>
      <c r="K22" s="68">
        <v>1090</v>
      </c>
    </row>
    <row r="23" spans="1:11" s="8" customFormat="1" ht="19.5" customHeight="1" x14ac:dyDescent="0.3">
      <c r="A23" s="69">
        <v>13</v>
      </c>
      <c r="B23" s="70"/>
      <c r="C23" s="78"/>
      <c r="D23" s="72">
        <v>13</v>
      </c>
      <c r="E23" s="72">
        <v>52913</v>
      </c>
      <c r="F23" s="73">
        <v>2900</v>
      </c>
      <c r="G23" s="74"/>
      <c r="H23" s="75" t="s">
        <v>49</v>
      </c>
      <c r="I23" s="81"/>
      <c r="J23" s="77">
        <v>1550</v>
      </c>
      <c r="K23" s="68">
        <v>1300</v>
      </c>
    </row>
    <row r="24" spans="1:11" s="8" customFormat="1" ht="19.5" customHeight="1" x14ac:dyDescent="0.3">
      <c r="A24" s="69">
        <v>14</v>
      </c>
      <c r="B24" s="70"/>
      <c r="C24" s="71"/>
      <c r="D24" s="72">
        <v>14</v>
      </c>
      <c r="E24" s="72">
        <v>52914</v>
      </c>
      <c r="F24" s="73">
        <v>2300</v>
      </c>
      <c r="G24" s="74"/>
      <c r="H24" s="79" t="s">
        <v>50</v>
      </c>
      <c r="I24" s="81"/>
      <c r="J24" s="77">
        <v>1380</v>
      </c>
      <c r="K24" s="68">
        <v>880</v>
      </c>
    </row>
    <row r="25" spans="1:11" s="8" customFormat="1" ht="19.5" customHeight="1" x14ac:dyDescent="0.3">
      <c r="A25" s="69">
        <v>15</v>
      </c>
      <c r="B25" s="70"/>
      <c r="C25" s="71"/>
      <c r="D25" s="72">
        <v>15</v>
      </c>
      <c r="E25" s="72">
        <v>52915</v>
      </c>
      <c r="F25" s="73">
        <v>2200</v>
      </c>
      <c r="G25" s="74"/>
      <c r="H25" s="79" t="s">
        <v>51</v>
      </c>
      <c r="I25" s="81"/>
      <c r="J25" s="77">
        <v>1160</v>
      </c>
      <c r="K25" s="68">
        <v>1000</v>
      </c>
    </row>
    <row r="26" spans="1:11" s="8" customFormat="1" ht="19.5" customHeight="1" x14ac:dyDescent="0.3">
      <c r="A26" s="69">
        <v>16</v>
      </c>
      <c r="B26" s="70"/>
      <c r="C26" s="71"/>
      <c r="D26" s="72">
        <v>16</v>
      </c>
      <c r="E26" s="72">
        <v>52916</v>
      </c>
      <c r="F26" s="73">
        <v>3600</v>
      </c>
      <c r="G26" s="74"/>
      <c r="H26" s="75" t="s">
        <v>52</v>
      </c>
      <c r="I26" s="81"/>
      <c r="J26" s="77">
        <v>2430</v>
      </c>
      <c r="K26" s="68">
        <v>1100</v>
      </c>
    </row>
    <row r="27" spans="1:11" s="8" customFormat="1" ht="19.5" customHeight="1" x14ac:dyDescent="0.3">
      <c r="A27" s="82">
        <v>17</v>
      </c>
      <c r="B27" s="83"/>
      <c r="C27" s="84"/>
      <c r="D27" s="85">
        <v>17</v>
      </c>
      <c r="E27" s="85">
        <v>52917</v>
      </c>
      <c r="F27" s="86">
        <v>3500</v>
      </c>
      <c r="G27" s="87"/>
      <c r="H27" s="88" t="s">
        <v>53</v>
      </c>
      <c r="I27" s="89"/>
      <c r="J27" s="90">
        <v>1900</v>
      </c>
      <c r="K27" s="91">
        <v>1560</v>
      </c>
    </row>
    <row r="28" spans="1:11" s="8" customFormat="1" ht="19.5" customHeight="1" x14ac:dyDescent="0.3">
      <c r="A28" s="92">
        <v>18</v>
      </c>
      <c r="B28" s="60" t="s">
        <v>54</v>
      </c>
      <c r="C28" s="93" t="s">
        <v>55</v>
      </c>
      <c r="D28" s="94" t="s">
        <v>33</v>
      </c>
      <c r="E28" s="94" t="s">
        <v>56</v>
      </c>
      <c r="F28" s="95">
        <v>4200</v>
      </c>
      <c r="G28" s="96"/>
      <c r="H28" s="97" t="s">
        <v>57</v>
      </c>
      <c r="I28" s="98"/>
      <c r="J28" s="99">
        <v>2310</v>
      </c>
      <c r="K28" s="100">
        <v>1840</v>
      </c>
    </row>
    <row r="29" spans="1:11" s="8" customFormat="1" ht="19.5" customHeight="1" x14ac:dyDescent="0.3">
      <c r="A29" s="69">
        <v>19</v>
      </c>
      <c r="B29" s="70"/>
      <c r="C29" s="71">
        <v>43400</v>
      </c>
      <c r="D29" s="72">
        <v>2</v>
      </c>
      <c r="E29" s="72" t="s">
        <v>58</v>
      </c>
      <c r="F29" s="73">
        <v>3700</v>
      </c>
      <c r="G29" s="74"/>
      <c r="H29" s="101" t="s">
        <v>59</v>
      </c>
      <c r="I29" s="102"/>
      <c r="J29" s="77">
        <v>1950</v>
      </c>
      <c r="K29" s="68">
        <v>1680</v>
      </c>
    </row>
    <row r="30" spans="1:11" s="8" customFormat="1" ht="19.5" customHeight="1" x14ac:dyDescent="0.3">
      <c r="A30" s="69">
        <v>20</v>
      </c>
      <c r="B30" s="70"/>
      <c r="C30" s="71"/>
      <c r="D30" s="72">
        <v>3</v>
      </c>
      <c r="E30" s="72" t="s">
        <v>60</v>
      </c>
      <c r="F30" s="73">
        <v>2700</v>
      </c>
      <c r="G30" s="74"/>
      <c r="H30" s="101" t="s">
        <v>61</v>
      </c>
      <c r="I30" s="102"/>
      <c r="J30" s="77">
        <v>1540</v>
      </c>
      <c r="K30" s="68">
        <v>1110</v>
      </c>
    </row>
    <row r="31" spans="1:11" s="8" customFormat="1" ht="19.5" customHeight="1" x14ac:dyDescent="0.3">
      <c r="A31" s="69">
        <v>21</v>
      </c>
      <c r="B31" s="70"/>
      <c r="C31" s="78" t="s">
        <v>43</v>
      </c>
      <c r="D31" s="72">
        <v>4</v>
      </c>
      <c r="E31" s="72" t="s">
        <v>62</v>
      </c>
      <c r="F31" s="73">
        <v>2800</v>
      </c>
      <c r="G31" s="74"/>
      <c r="H31" s="75" t="s">
        <v>63</v>
      </c>
      <c r="I31" s="81"/>
      <c r="J31" s="77">
        <v>1660</v>
      </c>
      <c r="K31" s="68">
        <v>1080</v>
      </c>
    </row>
    <row r="32" spans="1:11" s="8" customFormat="1" ht="19.5" customHeight="1" x14ac:dyDescent="0.3">
      <c r="A32" s="69">
        <v>22</v>
      </c>
      <c r="B32" s="70"/>
      <c r="C32" s="71">
        <f>SUM(J28:J39)</f>
        <v>23880</v>
      </c>
      <c r="D32" s="72">
        <v>5</v>
      </c>
      <c r="E32" s="72" t="s">
        <v>64</v>
      </c>
      <c r="F32" s="73">
        <v>3200</v>
      </c>
      <c r="G32" s="74"/>
      <c r="H32" s="75" t="s">
        <v>65</v>
      </c>
      <c r="I32" s="81"/>
      <c r="J32" s="77">
        <v>1840</v>
      </c>
      <c r="K32" s="68">
        <v>1320</v>
      </c>
    </row>
    <row r="33" spans="1:11" s="8" customFormat="1" ht="19.5" customHeight="1" x14ac:dyDescent="0.3">
      <c r="A33" s="69">
        <v>23</v>
      </c>
      <c r="B33" s="70"/>
      <c r="C33" s="71" t="s">
        <v>46</v>
      </c>
      <c r="D33" s="72">
        <v>6</v>
      </c>
      <c r="E33" s="72" t="s">
        <v>66</v>
      </c>
      <c r="F33" s="73">
        <v>3400</v>
      </c>
      <c r="G33" s="74"/>
      <c r="H33" s="75" t="s">
        <v>67</v>
      </c>
      <c r="I33" s="81"/>
      <c r="J33" s="77">
        <v>1420</v>
      </c>
      <c r="K33" s="68">
        <v>1920</v>
      </c>
    </row>
    <row r="34" spans="1:11" s="103" customFormat="1" ht="19.5" customHeight="1" x14ac:dyDescent="0.45">
      <c r="A34" s="69">
        <v>24</v>
      </c>
      <c r="B34" s="70"/>
      <c r="C34" s="71">
        <f>SUM(K28:K39)</f>
        <v>18850</v>
      </c>
      <c r="D34" s="72">
        <v>7</v>
      </c>
      <c r="E34" s="72" t="s">
        <v>68</v>
      </c>
      <c r="F34" s="73">
        <v>2500</v>
      </c>
      <c r="G34" s="74"/>
      <c r="H34" s="75" t="s">
        <v>69</v>
      </c>
      <c r="I34" s="81"/>
      <c r="J34" s="77">
        <v>880</v>
      </c>
      <c r="K34" s="68">
        <v>1570</v>
      </c>
    </row>
    <row r="35" spans="1:11" s="103" customFormat="1" ht="24" customHeight="1" x14ac:dyDescent="0.45">
      <c r="A35" s="69">
        <v>25</v>
      </c>
      <c r="B35" s="70"/>
      <c r="C35" s="78"/>
      <c r="D35" s="72">
        <v>8</v>
      </c>
      <c r="E35" s="72" t="s">
        <v>70</v>
      </c>
      <c r="F35" s="73">
        <v>3500</v>
      </c>
      <c r="G35" s="74"/>
      <c r="H35" s="101" t="s">
        <v>71</v>
      </c>
      <c r="I35" s="104"/>
      <c r="J35" s="77">
        <v>2310</v>
      </c>
      <c r="K35" s="68">
        <v>1140</v>
      </c>
    </row>
    <row r="36" spans="1:11" s="103" customFormat="1" ht="19.5" customHeight="1" x14ac:dyDescent="0.45">
      <c r="A36" s="69">
        <v>26</v>
      </c>
      <c r="B36" s="70"/>
      <c r="C36" s="78"/>
      <c r="D36" s="72">
        <v>9</v>
      </c>
      <c r="E36" s="72" t="s">
        <v>72</v>
      </c>
      <c r="F36" s="73">
        <v>4000</v>
      </c>
      <c r="G36" s="74"/>
      <c r="H36" s="101" t="s">
        <v>73</v>
      </c>
      <c r="I36" s="102"/>
      <c r="J36" s="77">
        <v>3080</v>
      </c>
      <c r="K36" s="68">
        <v>870</v>
      </c>
    </row>
    <row r="37" spans="1:11" s="103" customFormat="1" ht="19.5" customHeight="1" x14ac:dyDescent="0.45">
      <c r="A37" s="69">
        <v>27</v>
      </c>
      <c r="B37" s="70"/>
      <c r="C37" s="71"/>
      <c r="D37" s="72">
        <v>10</v>
      </c>
      <c r="E37" s="72" t="s">
        <v>74</v>
      </c>
      <c r="F37" s="73">
        <v>6000</v>
      </c>
      <c r="G37" s="74"/>
      <c r="H37" s="101" t="s">
        <v>75</v>
      </c>
      <c r="I37" s="102"/>
      <c r="J37" s="77">
        <v>4220</v>
      </c>
      <c r="K37" s="68">
        <v>1710</v>
      </c>
    </row>
    <row r="38" spans="1:11" s="103" customFormat="1" ht="19.5" customHeight="1" x14ac:dyDescent="0.45">
      <c r="A38" s="69">
        <v>28</v>
      </c>
      <c r="B38" s="70"/>
      <c r="C38" s="78"/>
      <c r="D38" s="72">
        <v>11</v>
      </c>
      <c r="E38" s="72" t="s">
        <v>76</v>
      </c>
      <c r="F38" s="73">
        <v>3000</v>
      </c>
      <c r="G38" s="74"/>
      <c r="H38" s="101" t="s">
        <v>77</v>
      </c>
      <c r="I38" s="102"/>
      <c r="J38" s="77">
        <v>1630</v>
      </c>
      <c r="K38" s="68">
        <v>1320</v>
      </c>
    </row>
    <row r="39" spans="1:11" s="103" customFormat="1" ht="19.5" customHeight="1" x14ac:dyDescent="0.45">
      <c r="A39" s="82">
        <v>29</v>
      </c>
      <c r="B39" s="83"/>
      <c r="C39" s="105"/>
      <c r="D39" s="85">
        <v>12</v>
      </c>
      <c r="E39" s="85" t="s">
        <v>78</v>
      </c>
      <c r="F39" s="86">
        <v>4400</v>
      </c>
      <c r="G39" s="87"/>
      <c r="H39" s="88" t="s">
        <v>79</v>
      </c>
      <c r="I39" s="89"/>
      <c r="J39" s="90">
        <v>1040</v>
      </c>
      <c r="K39" s="91">
        <v>3290</v>
      </c>
    </row>
    <row r="40" spans="1:11" s="103" customFormat="1" ht="19.5" customHeight="1" x14ac:dyDescent="0.45">
      <c r="A40" s="106">
        <v>30</v>
      </c>
      <c r="B40" s="70" t="s">
        <v>80</v>
      </c>
      <c r="C40" s="71" t="s">
        <v>81</v>
      </c>
      <c r="D40" s="107" t="s">
        <v>33</v>
      </c>
      <c r="E40" s="107" t="s">
        <v>82</v>
      </c>
      <c r="F40" s="108">
        <v>2800</v>
      </c>
      <c r="G40" s="109"/>
      <c r="H40" s="110" t="s">
        <v>83</v>
      </c>
      <c r="I40" s="111"/>
      <c r="J40" s="112">
        <v>1970</v>
      </c>
      <c r="K40" s="113">
        <v>790</v>
      </c>
    </row>
    <row r="41" spans="1:11" s="103" customFormat="1" ht="19.5" customHeight="1" thickBot="1" x14ac:dyDescent="0.5">
      <c r="A41" s="69">
        <v>31</v>
      </c>
      <c r="B41" s="70"/>
      <c r="C41" s="71">
        <f>SUM(F40:F41)</f>
        <v>4600</v>
      </c>
      <c r="D41" s="72">
        <v>2</v>
      </c>
      <c r="E41" s="72" t="s">
        <v>84</v>
      </c>
      <c r="F41" s="73">
        <v>1800</v>
      </c>
      <c r="G41" s="74"/>
      <c r="H41" s="101" t="s">
        <v>85</v>
      </c>
      <c r="I41" s="104"/>
      <c r="J41" s="77">
        <v>1800</v>
      </c>
      <c r="K41" s="68">
        <v>0</v>
      </c>
    </row>
    <row r="42" spans="1:11" s="103" customFormat="1" ht="19.5" customHeight="1" thickTop="1" x14ac:dyDescent="0.45">
      <c r="A42" s="114"/>
      <c r="B42" s="115" t="s">
        <v>86</v>
      </c>
      <c r="C42" s="116"/>
      <c r="D42" s="116"/>
      <c r="E42" s="117"/>
      <c r="F42" s="118">
        <f>SUM(F11:F41)</f>
        <v>110000</v>
      </c>
      <c r="G42" s="119">
        <f>SUM(G11:G41)</f>
        <v>0</v>
      </c>
      <c r="H42" s="120"/>
      <c r="I42" s="121"/>
      <c r="J42" s="118">
        <f>SUM(J11:J41)</f>
        <v>57790</v>
      </c>
      <c r="K42" s="122">
        <f>SUM(K11:K41)</f>
        <v>50660</v>
      </c>
    </row>
    <row r="43" spans="1:11" s="103" customFormat="1" ht="18" customHeight="1" x14ac:dyDescent="0.3">
      <c r="A43" s="123"/>
      <c r="B43" s="123"/>
      <c r="C43" s="123"/>
      <c r="D43" s="123"/>
      <c r="E43" s="123"/>
      <c r="F43" s="124"/>
      <c r="G43" s="125"/>
      <c r="H43" s="126"/>
      <c r="I43" s="127"/>
      <c r="J43" s="128"/>
      <c r="K43" s="128"/>
    </row>
    <row r="44" spans="1:11" s="103" customFormat="1" ht="18" customHeight="1" x14ac:dyDescent="0.45">
      <c r="A44" s="43"/>
      <c r="B44" s="129" t="s">
        <v>87</v>
      </c>
      <c r="C44" s="129"/>
      <c r="D44" s="129"/>
      <c r="E44" s="129"/>
      <c r="F44" s="129"/>
      <c r="G44" s="129"/>
      <c r="H44" s="129"/>
      <c r="I44" s="43"/>
      <c r="J44" s="43"/>
      <c r="K44" s="130"/>
    </row>
    <row r="45" spans="1:11" s="103" customFormat="1" ht="18" customHeight="1" x14ac:dyDescent="0.45">
      <c r="A45" s="43"/>
      <c r="B45" s="129" t="s">
        <v>88</v>
      </c>
      <c r="C45" s="129"/>
      <c r="D45" s="129"/>
      <c r="E45" s="129"/>
      <c r="F45" s="129"/>
      <c r="G45" s="129"/>
      <c r="H45" s="129"/>
      <c r="I45" s="43"/>
      <c r="J45" s="43"/>
      <c r="K45" s="130"/>
    </row>
    <row r="46" spans="1:11" s="103" customFormat="1" ht="18" customHeight="1" x14ac:dyDescent="0.45">
      <c r="A46" s="43"/>
      <c r="B46" s="129" t="s">
        <v>89</v>
      </c>
      <c r="C46" s="129"/>
      <c r="D46" s="129"/>
      <c r="E46" s="129"/>
      <c r="F46" s="129"/>
      <c r="G46" s="129"/>
      <c r="H46" s="129"/>
      <c r="I46" s="43"/>
      <c r="J46" s="43"/>
      <c r="K46" s="130"/>
    </row>
    <row r="47" spans="1:11" s="8" customFormat="1" ht="18" customHeight="1" x14ac:dyDescent="0.3">
      <c r="A47" s="123"/>
      <c r="B47" s="131" t="s">
        <v>90</v>
      </c>
      <c r="C47" s="123"/>
      <c r="D47" s="123"/>
      <c r="E47" s="123"/>
      <c r="F47" s="132"/>
      <c r="G47" s="133"/>
      <c r="H47" s="134"/>
      <c r="J47" s="135"/>
      <c r="K47" s="135"/>
    </row>
    <row r="48" spans="1:11" s="8" customFormat="1" ht="18" customHeight="1" x14ac:dyDescent="0.3">
      <c r="B48" s="136" t="s">
        <v>91</v>
      </c>
      <c r="C48" s="137"/>
      <c r="D48" s="137"/>
      <c r="E48" s="137"/>
      <c r="F48" s="137"/>
      <c r="G48" s="137"/>
      <c r="H48" s="137"/>
      <c r="I48" s="138"/>
      <c r="J48" s="138"/>
    </row>
    <row r="49" spans="1:9" s="103" customFormat="1" ht="18" customHeight="1" x14ac:dyDescent="0.45">
      <c r="B49" s="137"/>
      <c r="C49" s="137"/>
      <c r="D49" s="137"/>
      <c r="E49" s="137"/>
      <c r="F49" s="137"/>
      <c r="G49" s="137"/>
      <c r="H49" s="137"/>
      <c r="I49" s="43"/>
    </row>
    <row r="50" spans="1:9" s="8" customFormat="1" ht="18" customHeight="1" x14ac:dyDescent="0.3">
      <c r="B50" s="137"/>
      <c r="C50" s="137"/>
      <c r="D50" s="137"/>
      <c r="E50" s="137"/>
      <c r="F50" s="137"/>
      <c r="G50" s="137"/>
      <c r="H50" s="137"/>
      <c r="I50" s="43"/>
    </row>
    <row r="51" spans="1:9" s="8" customFormat="1" ht="18" customHeight="1" x14ac:dyDescent="0.3">
      <c r="A51" s="103"/>
      <c r="B51" s="103"/>
      <c r="D51" s="103"/>
      <c r="E51" s="103"/>
      <c r="F51" s="139"/>
      <c r="G51" s="139"/>
      <c r="H51" s="140"/>
    </row>
    <row r="52" spans="1:9" s="8" customFormat="1" ht="18" customHeight="1" x14ac:dyDescent="0.3">
      <c r="B52" s="103"/>
      <c r="F52" s="139"/>
      <c r="G52" s="139"/>
      <c r="H52" s="140"/>
    </row>
    <row r="53" spans="1:9" s="8" customFormat="1" ht="18" customHeight="1" x14ac:dyDescent="0.3">
      <c r="B53" s="103"/>
      <c r="F53" s="139"/>
      <c r="G53" s="139"/>
    </row>
    <row r="54" spans="1:9" ht="16.05" customHeight="1" x14ac:dyDescent="0.2">
      <c r="F54" s="142"/>
      <c r="G54" s="142"/>
    </row>
    <row r="55" spans="1:9" ht="16.05" customHeight="1" x14ac:dyDescent="0.2"/>
    <row r="56" spans="1:9" ht="16.05" customHeight="1" x14ac:dyDescent="0.2"/>
    <row r="57" spans="1:9" ht="16.05" customHeight="1" x14ac:dyDescent="0.2"/>
    <row r="58" spans="1:9" ht="16.05" customHeight="1" x14ac:dyDescent="0.2"/>
    <row r="59" spans="1:9" ht="16.05" customHeight="1" x14ac:dyDescent="0.2"/>
    <row r="60" spans="1:9" ht="16.05" customHeight="1" x14ac:dyDescent="0.2"/>
    <row r="61" spans="1:9" ht="16.05" customHeight="1" x14ac:dyDescent="0.2"/>
    <row r="62" spans="1:9" ht="16.05" customHeight="1" x14ac:dyDescent="0.2"/>
    <row r="63" spans="1:9" ht="16.05" customHeight="1" x14ac:dyDescent="0.2"/>
    <row r="64" spans="1:9" ht="16.05" customHeight="1" x14ac:dyDescent="0.2"/>
  </sheetData>
  <sheetProtection formatCells="0" insertHyperlinks="0"/>
  <mergeCells count="27">
    <mergeCell ref="H38:I38"/>
    <mergeCell ref="B40:B41"/>
    <mergeCell ref="H41:I41"/>
    <mergeCell ref="B42:D42"/>
    <mergeCell ref="B48:H50"/>
    <mergeCell ref="B8:C8"/>
    <mergeCell ref="D8:G8"/>
    <mergeCell ref="H10:I10"/>
    <mergeCell ref="B11:B27"/>
    <mergeCell ref="B28:B39"/>
    <mergeCell ref="H29:I29"/>
    <mergeCell ref="H30:I30"/>
    <mergeCell ref="H35:I35"/>
    <mergeCell ref="H36:I36"/>
    <mergeCell ref="H37:I37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9 C41">
    <cfRule type="cellIs" dxfId="5" priority="2" operator="notEqual">
      <formula>#REF!</formula>
    </cfRule>
  </conditionalFormatting>
  <conditionalFormatting sqref="C20 C32">
    <cfRule type="expression" dxfId="4" priority="3">
      <formula>C20&lt;&gt;#REF!</formula>
    </cfRule>
  </conditionalFormatting>
  <conditionalFormatting sqref="C22 C34">
    <cfRule type="expression" dxfId="3" priority="4">
      <formula>C22&lt;&gt;#REF!</formula>
    </cfRule>
  </conditionalFormatting>
  <conditionalFormatting sqref="F11:F39 F42">
    <cfRule type="expression" dxfId="2" priority="5">
      <formula>F11&lt;&gt;#REF!</formula>
    </cfRule>
  </conditionalFormatting>
  <conditionalFormatting sqref="J11:K39">
    <cfRule type="expression" dxfId="1" priority="6">
      <formula>J11&lt;&gt;#REF!</formula>
    </cfRule>
  </conditionalFormatting>
  <conditionalFormatting sqref="J42:K42">
    <cfRule type="expression" dxfId="0" priority="1">
      <formula>J42&lt;&gt;#REF!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4FCDE-2B70-428E-B255-0876DF95031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尼崎・伊丹</vt:lpstr>
      <vt:lpstr>Sheet1</vt:lpstr>
      <vt:lpstr>尼崎・伊丹!_FilterDatabase</vt:lpstr>
      <vt:lpstr>尼崎・伊丹!Print_Area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2024-09-25T05:41:34Z</dcterms:created>
  <dcterms:modified xsi:type="dcterms:W3CDTF">2024-09-25T05:44:14Z</dcterms:modified>
</cp:coreProperties>
</file>