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0月分_部数表\"/>
    </mc:Choice>
  </mc:AlternateContent>
  <xr:revisionPtr revIDLastSave="0" documentId="13_ncr:1_{FC7BD63B-616D-4EA0-9CC7-2625EA569F66}" xr6:coauthVersionLast="47" xr6:coauthVersionMax="47" xr10:uidLastSave="{00000000-0000-0000-0000-000000000000}"/>
  <bookViews>
    <workbookView xWindow="34230" yWindow="1455" windowWidth="23010" windowHeight="13185" xr2:uid="{EA758007-C096-4B95-8822-2ED9A1DC5464}"/>
  </bookViews>
  <sheets>
    <sheet name="福島" sheetId="2" r:id="rId1"/>
    <sheet name="Sheet1" sheetId="1" r:id="rId2"/>
  </sheets>
  <externalReferences>
    <externalReference r:id="rId3"/>
  </externalReferences>
  <definedNames>
    <definedName name="_xlnm._FilterDatabase" localSheetId="0">福島!$B$10:$K$10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福島!$A$1:$K$36</definedName>
    <definedName name="Z_12B79591_0D7E_424A_BCB9_01520579CC20_.wvu.FilterData" localSheetId="0" hidden="1">福島!$B$10:$K$10</definedName>
    <definedName name="Z_12B79591_0D7E_424A_BCB9_01520579CC20_.wvu.PrintArea" localSheetId="0" hidden="1">福島!$B$1:$K$36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2" l="1"/>
  <c r="J28" i="2"/>
  <c r="G28" i="2"/>
  <c r="F28" i="2"/>
  <c r="D3" i="2"/>
  <c r="D5" i="2" s="1"/>
</calcChain>
</file>

<file path=xl/sharedStrings.xml><?xml version="1.0" encoding="utf-8"?>
<sst xmlns="http://schemas.openxmlformats.org/spreadsheetml/2006/main" count="76" uniqueCount="72">
  <si>
    <t>リビング福島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</si>
  <si>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</si>
  <si>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</si>
  <si>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</si>
  <si>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</si>
  <si>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</si>
  <si>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</si>
  <si>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</si>
  <si>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</si>
  <si>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</si>
  <si>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</si>
  <si>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</si>
  <si>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</si>
  <si>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</si>
  <si>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</si>
  <si>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</si>
  <si>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</si>
  <si>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</si>
  <si>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</si>
  <si>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</si>
  <si>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</si>
  <si>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</si>
  <si>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2024年10月～(10月変更有)</t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</si>
  <si>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</si>
  <si>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</si>
  <si>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</si>
  <si>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</si>
  <si>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</si>
  <si>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</si>
  <si>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</si>
  <si>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</si>
  <si>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</si>
  <si>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</si>
  <si>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A</t>
  </si>
  <si>
    <t>飯坂町平野（道添・北原・中原・月崎）、飯坂町中野（山岸）、飯坂町（馬場・横町・八幡）、飯坂町湯野（山岸　他）</t>
    <rPh sb="2" eb="3">
      <t>マチ</t>
    </rPh>
    <rPh sb="6" eb="7">
      <t>ミチ</t>
    </rPh>
    <rPh sb="7" eb="8">
      <t>ソ</t>
    </rPh>
    <rPh sb="21" eb="22">
      <t>チョウ</t>
    </rPh>
    <rPh sb="22" eb="24">
      <t>ナカノ</t>
    </rPh>
    <rPh sb="25" eb="27">
      <t>ヤマギシ</t>
    </rPh>
    <rPh sb="49" eb="51">
      <t>ヤマギシ</t>
    </rPh>
    <rPh sb="52" eb="53">
      <t>ホカ</t>
    </rPh>
    <phoneticPr fontId="17"/>
  </si>
  <si>
    <t>B</t>
  </si>
  <si>
    <t>伊達市（沢田・柳内・田町・諏訪野１～3）、瀬ノ上町（柳沼・東1～3・桜町1～3）、宮代（植田町・乳児池・田尻・上川原）</t>
    <rPh sb="0" eb="2">
      <t>ダテ</t>
    </rPh>
    <rPh sb="2" eb="3">
      <t>シ</t>
    </rPh>
    <rPh sb="4" eb="6">
      <t>サワダ</t>
    </rPh>
    <rPh sb="7" eb="9">
      <t>ヤナウチ</t>
    </rPh>
    <rPh sb="10" eb="12">
      <t>タマチ</t>
    </rPh>
    <rPh sb="13" eb="15">
      <t>スワ</t>
    </rPh>
    <rPh sb="15" eb="16">
      <t>ノ</t>
    </rPh>
    <rPh sb="21" eb="22">
      <t>セノウエ</t>
    </rPh>
    <rPh sb="23" eb="24">
      <t>ウエ</t>
    </rPh>
    <rPh sb="24" eb="25">
      <t>チョウ</t>
    </rPh>
    <rPh sb="26" eb="28">
      <t>ヤナギヌマ</t>
    </rPh>
    <rPh sb="29" eb="30">
      <t>ヒガシ</t>
    </rPh>
    <rPh sb="34" eb="36">
      <t>サクラマチ</t>
    </rPh>
    <phoneticPr fontId="17"/>
  </si>
  <si>
    <t>C</t>
  </si>
  <si>
    <t>岡部（当木･東町・大旦）、本内（北下釜・中下釜・舘）、丸子（東前・沢目・四反田・石名田)、南矢野目（上戸ノ内・向原東・高田）、鎌田（新町・原際・橋本）</t>
    <rPh sb="3" eb="4">
      <t>トウ</t>
    </rPh>
    <rPh sb="4" eb="5">
      <t>キ</t>
    </rPh>
    <rPh sb="6" eb="7">
      <t>ヒガシ</t>
    </rPh>
    <rPh sb="7" eb="8">
      <t>マチ</t>
    </rPh>
    <rPh sb="9" eb="10">
      <t>ダイ</t>
    </rPh>
    <rPh sb="10" eb="11">
      <t>タン</t>
    </rPh>
    <rPh sb="24" eb="25">
      <t>ヤカタ</t>
    </rPh>
    <rPh sb="27" eb="29">
      <t>マルコ</t>
    </rPh>
    <rPh sb="30" eb="31">
      <t>ヒガシ</t>
    </rPh>
    <rPh sb="31" eb="32">
      <t>マエ</t>
    </rPh>
    <rPh sb="33" eb="35">
      <t>サワメ</t>
    </rPh>
    <rPh sb="36" eb="37">
      <t>ヨン</t>
    </rPh>
    <rPh sb="37" eb="38">
      <t>ハン</t>
    </rPh>
    <rPh sb="38" eb="39">
      <t>タ</t>
    </rPh>
    <rPh sb="40" eb="41">
      <t>イシ</t>
    </rPh>
    <rPh sb="41" eb="42">
      <t>ナ</t>
    </rPh>
    <rPh sb="42" eb="43">
      <t>タ</t>
    </rPh>
    <phoneticPr fontId="6"/>
  </si>
  <si>
    <t>D</t>
  </si>
  <si>
    <t>上浜町、舟場町、腰ノ浜、桜木町、東浜町、八島町、堀河町、松山、浜田、五十辺</t>
    <rPh sb="8" eb="9">
      <t>コシ</t>
    </rPh>
    <rPh sb="10" eb="11">
      <t>ハマ</t>
    </rPh>
    <rPh sb="34" eb="36">
      <t>イソ</t>
    </rPh>
    <rPh sb="36" eb="37">
      <t>ベ</t>
    </rPh>
    <phoneticPr fontId="6"/>
  </si>
  <si>
    <t>E</t>
  </si>
  <si>
    <t>入江町、五十辺、春日町、松浪町、旭町、北五老内、山下町、花園、松木町、新浜町、御山町、霞町、森合町、五老内町、森合（西養山）</t>
    <rPh sb="4" eb="6">
      <t>ゴジュウ</t>
    </rPh>
    <rPh sb="6" eb="7">
      <t>ヘン</t>
    </rPh>
    <rPh sb="10" eb="11">
      <t>マチ</t>
    </rPh>
    <rPh sb="12" eb="14">
      <t>マツナミ</t>
    </rPh>
    <rPh sb="14" eb="15">
      <t>マチ</t>
    </rPh>
    <rPh sb="16" eb="18">
      <t>アサヒマチ</t>
    </rPh>
    <rPh sb="19" eb="20">
      <t>キタ</t>
    </rPh>
    <rPh sb="20" eb="21">
      <t>ゴロウ</t>
    </rPh>
    <rPh sb="21" eb="22">
      <t>ロウ</t>
    </rPh>
    <rPh sb="22" eb="23">
      <t>ナイ</t>
    </rPh>
    <rPh sb="24" eb="27">
      <t>ヤマシタマチ</t>
    </rPh>
    <rPh sb="28" eb="30">
      <t>ハナゾノ</t>
    </rPh>
    <rPh sb="31" eb="33">
      <t>マツキ</t>
    </rPh>
    <rPh sb="33" eb="34">
      <t>マチ</t>
    </rPh>
    <rPh sb="35" eb="36">
      <t>ニイハマ</t>
    </rPh>
    <rPh sb="36" eb="37">
      <t>ハマ</t>
    </rPh>
    <rPh sb="37" eb="38">
      <t>マチ</t>
    </rPh>
    <phoneticPr fontId="17"/>
  </si>
  <si>
    <t>F</t>
  </si>
  <si>
    <t>豊田町、仲間町、北町、宮町、上町、大町、本町、新町、陣場町、置賜町、栄町、宮下町、万世町、天神町、曽根田町、早稲町、五月町、柳町、清明町、中町、荒町</t>
    <rPh sb="4" eb="6">
      <t>ナカマ</t>
    </rPh>
    <rPh sb="6" eb="7">
      <t>チョウ</t>
    </rPh>
    <rPh sb="8" eb="10">
      <t>キタチョウ</t>
    </rPh>
    <rPh sb="11" eb="13">
      <t>ミヤマチ</t>
    </rPh>
    <rPh sb="14" eb="16">
      <t>カミマチ</t>
    </rPh>
    <rPh sb="17" eb="18">
      <t>ダイ</t>
    </rPh>
    <rPh sb="18" eb="19">
      <t>チョウ</t>
    </rPh>
    <rPh sb="20" eb="22">
      <t>ホンマチ</t>
    </rPh>
    <rPh sb="23" eb="24">
      <t>シン</t>
    </rPh>
    <rPh sb="24" eb="25">
      <t>チョウ</t>
    </rPh>
    <rPh sb="26" eb="27">
      <t>ジン</t>
    </rPh>
    <rPh sb="27" eb="28">
      <t>バ</t>
    </rPh>
    <rPh sb="28" eb="29">
      <t>マチ</t>
    </rPh>
    <rPh sb="30" eb="31">
      <t>オ</t>
    </rPh>
    <rPh sb="31" eb="32">
      <t>シハイ</t>
    </rPh>
    <rPh sb="32" eb="33">
      <t>マチ</t>
    </rPh>
    <rPh sb="34" eb="36">
      <t>サカエマチ</t>
    </rPh>
    <rPh sb="37" eb="40">
      <t>ミヤシタマチ</t>
    </rPh>
    <phoneticPr fontId="17"/>
  </si>
  <si>
    <t>G</t>
  </si>
  <si>
    <t>渡利（大久保・沖町・岩崎町・鳥谷下町・扇田町・七社宮)</t>
    <rPh sb="14" eb="15">
      <t>トリ</t>
    </rPh>
    <rPh sb="15" eb="16">
      <t>タニ</t>
    </rPh>
    <rPh sb="16" eb="17">
      <t>シタ</t>
    </rPh>
    <rPh sb="17" eb="18">
      <t>チョウ</t>
    </rPh>
    <rPh sb="23" eb="24">
      <t>ナナ</t>
    </rPh>
    <rPh sb="24" eb="25">
      <t>シャ</t>
    </rPh>
    <rPh sb="25" eb="26">
      <t>ミヤ</t>
    </rPh>
    <phoneticPr fontId="17"/>
  </si>
  <si>
    <t>H</t>
  </si>
  <si>
    <t>黒岩（中沖・林ノ内・関根）、鳥谷野（芝切・天神・日野）、南町、郷ノ目（金込町）、伏拝（内田・台田・田中）、南向台、太平寺（毘沙門堂）</t>
    <rPh sb="6" eb="7">
      <t>ハヤシ</t>
    </rPh>
    <rPh sb="8" eb="9">
      <t>ウチ</t>
    </rPh>
    <rPh sb="14" eb="15">
      <t>トリ</t>
    </rPh>
    <rPh sb="15" eb="16">
      <t>タニ</t>
    </rPh>
    <rPh sb="16" eb="17">
      <t>ノ</t>
    </rPh>
    <rPh sb="18" eb="19">
      <t>シバ</t>
    </rPh>
    <rPh sb="19" eb="20">
      <t>キ</t>
    </rPh>
    <rPh sb="21" eb="23">
      <t>テンジン</t>
    </rPh>
    <rPh sb="24" eb="26">
      <t>ヒノ</t>
    </rPh>
    <rPh sb="35" eb="36">
      <t>カネ</t>
    </rPh>
    <rPh sb="36" eb="37">
      <t>コ</t>
    </rPh>
    <rPh sb="37" eb="38">
      <t>チョウ</t>
    </rPh>
    <phoneticPr fontId="17"/>
  </si>
  <si>
    <t>福島地区</t>
    <phoneticPr fontId="2"/>
  </si>
  <si>
    <t>I</t>
  </si>
  <si>
    <t>太平寺（児子塚・堰ノ上）、大森、方木田（北白家・樋口）、吉倉（吉田）、八木田、（中島・井戸上・神明）、永井川（松木下）、上鳥渡（しのぶ台）、下鳥渡（新町西）</t>
    <rPh sb="0" eb="2">
      <t>タイヘイ</t>
    </rPh>
    <rPh sb="2" eb="3">
      <t>テラ</t>
    </rPh>
    <rPh sb="4" eb="5">
      <t>ジドウ</t>
    </rPh>
    <rPh sb="5" eb="6">
      <t>コ</t>
    </rPh>
    <rPh sb="6" eb="7">
      <t>ツカ</t>
    </rPh>
    <rPh sb="8" eb="9">
      <t>セキ</t>
    </rPh>
    <rPh sb="10" eb="11">
      <t>ウエ</t>
    </rPh>
    <rPh sb="13" eb="15">
      <t>オオモリ</t>
    </rPh>
    <rPh sb="16" eb="17">
      <t>ホウ</t>
    </rPh>
    <rPh sb="17" eb="19">
      <t>キタ</t>
    </rPh>
    <rPh sb="20" eb="21">
      <t>キタ</t>
    </rPh>
    <rPh sb="21" eb="22">
      <t>シロ</t>
    </rPh>
    <rPh sb="22" eb="23">
      <t>イエ</t>
    </rPh>
    <rPh sb="24" eb="26">
      <t>ヒグチ</t>
    </rPh>
    <rPh sb="28" eb="30">
      <t>ヨシクラ</t>
    </rPh>
    <rPh sb="31" eb="33">
      <t>ヨシダ</t>
    </rPh>
    <phoneticPr fontId="17"/>
  </si>
  <si>
    <t>J</t>
  </si>
  <si>
    <t>三河北町、三河南町、太田町、須川町、矢剣町、東中央1～3、西中央1～5、南中央1～2、北中央1～3、野田町1～7</t>
    <rPh sb="3" eb="4">
      <t>チョウ</t>
    </rPh>
    <rPh sb="5" eb="7">
      <t>ミカワ</t>
    </rPh>
    <rPh sb="8" eb="9">
      <t>チョウ</t>
    </rPh>
    <rPh sb="18" eb="19">
      <t>ヤ</t>
    </rPh>
    <rPh sb="19" eb="20">
      <t>ケン</t>
    </rPh>
    <rPh sb="20" eb="21">
      <t>チョウ</t>
    </rPh>
    <rPh sb="29" eb="30">
      <t>ニシ</t>
    </rPh>
    <rPh sb="30" eb="32">
      <t>チュウオウ</t>
    </rPh>
    <rPh sb="36" eb="37">
      <t>ミナミ</t>
    </rPh>
    <rPh sb="37" eb="39">
      <t>チュウオウ</t>
    </rPh>
    <phoneticPr fontId="17"/>
  </si>
  <si>
    <t>K</t>
  </si>
  <si>
    <t>野田町（八郎内・寺ノ内・谷地）、森合（屋敷下・柳内・森下・北向）、八島田(中千損田・勝口、本庄町・台畑・下千損田・大堰場・中島)、笹木野(寺畑・日井古屋・立田)</t>
    <rPh sb="4" eb="6">
      <t>ハチロウ</t>
    </rPh>
    <rPh sb="6" eb="7">
      <t>ウチ</t>
    </rPh>
    <rPh sb="23" eb="25">
      <t>ヤナギウチ</t>
    </rPh>
    <rPh sb="26" eb="28">
      <t>モリシタ</t>
    </rPh>
    <rPh sb="33" eb="35">
      <t>ヤシマ</t>
    </rPh>
    <rPh sb="35" eb="36">
      <t>タ</t>
    </rPh>
    <rPh sb="37" eb="38">
      <t>ナカ</t>
    </rPh>
    <rPh sb="38" eb="39">
      <t>セン</t>
    </rPh>
    <rPh sb="39" eb="40">
      <t>ソン</t>
    </rPh>
    <rPh sb="40" eb="41">
      <t>タ</t>
    </rPh>
    <rPh sb="42" eb="43">
      <t>カ</t>
    </rPh>
    <rPh sb="43" eb="44">
      <t>クチ</t>
    </rPh>
    <rPh sb="52" eb="54">
      <t>シモセン</t>
    </rPh>
    <rPh sb="54" eb="55">
      <t>ソン</t>
    </rPh>
    <rPh sb="55" eb="56">
      <t>ダ</t>
    </rPh>
    <rPh sb="57" eb="58">
      <t>オオ</t>
    </rPh>
    <rPh sb="58" eb="59">
      <t>セキ</t>
    </rPh>
    <rPh sb="59" eb="60">
      <t>バ</t>
    </rPh>
    <rPh sb="61" eb="63">
      <t>ナカジマ</t>
    </rPh>
    <phoneticPr fontId="17"/>
  </si>
  <si>
    <t>L</t>
  </si>
  <si>
    <t>泉（清水内・扇田・大仏）、南沢又（畑田・上原・桜内・南舘・河原前・松北町1～3）、森合（後口・的場）、北沢又(川原・清水・下稲荷川原・大和田南・大和田前・清水端・中琵琶渕)</t>
    <rPh sb="2" eb="4">
      <t>シミズ</t>
    </rPh>
    <rPh sb="4" eb="5">
      <t>ウチ</t>
    </rPh>
    <rPh sb="6" eb="7">
      <t>オオギ</t>
    </rPh>
    <rPh sb="7" eb="8">
      <t>タ</t>
    </rPh>
    <rPh sb="9" eb="11">
      <t>ダイブツ</t>
    </rPh>
    <rPh sb="17" eb="18">
      <t>ハタケ</t>
    </rPh>
    <rPh sb="18" eb="19">
      <t>タ</t>
    </rPh>
    <rPh sb="20" eb="22">
      <t>ウエハラ</t>
    </rPh>
    <rPh sb="23" eb="25">
      <t>サクラウチ</t>
    </rPh>
    <rPh sb="26" eb="27">
      <t>ミナミ</t>
    </rPh>
    <rPh sb="27" eb="28">
      <t>タテヤマ</t>
    </rPh>
    <rPh sb="29" eb="31">
      <t>カワハラ</t>
    </rPh>
    <rPh sb="31" eb="32">
      <t>マエ</t>
    </rPh>
    <rPh sb="33" eb="34">
      <t>マツ</t>
    </rPh>
    <rPh sb="34" eb="35">
      <t>キタ</t>
    </rPh>
    <rPh sb="35" eb="36">
      <t>チョウ</t>
    </rPh>
    <rPh sb="76" eb="79">
      <t>シミズバタ</t>
    </rPh>
    <rPh sb="80" eb="83">
      <t>ナカビワ</t>
    </rPh>
    <rPh sb="83" eb="84">
      <t>ブチ</t>
    </rPh>
    <phoneticPr fontId="17"/>
  </si>
  <si>
    <t>M</t>
  </si>
  <si>
    <t>南沢又（下並松・東谷地）、笹谷（島原・南田・道場・桜水・三本松）、御山（一本松・三升蒔）、北沢又（下釜北・下釜・下台・日行壇・寺西・道南）、南矢野目（西田・北谷地・小泉・谷地）</t>
    <rPh sb="0" eb="1">
      <t>ミナミ</t>
    </rPh>
    <rPh sb="1" eb="2">
      <t>サワ</t>
    </rPh>
    <rPh sb="2" eb="3">
      <t>マタ</t>
    </rPh>
    <rPh sb="4" eb="5">
      <t>シタ</t>
    </rPh>
    <rPh sb="5" eb="6">
      <t>ナミ</t>
    </rPh>
    <rPh sb="6" eb="7">
      <t>マツ</t>
    </rPh>
    <rPh sb="8" eb="9">
      <t>ヒガシ</t>
    </rPh>
    <rPh sb="9" eb="10">
      <t>タニ</t>
    </rPh>
    <rPh sb="10" eb="11">
      <t>チ</t>
    </rPh>
    <rPh sb="28" eb="30">
      <t>サンボン</t>
    </rPh>
    <rPh sb="30" eb="31">
      <t>マツ</t>
    </rPh>
    <rPh sb="33" eb="35">
      <t>オヤマ</t>
    </rPh>
    <rPh sb="36" eb="39">
      <t>イッポンマツ</t>
    </rPh>
    <rPh sb="40" eb="42">
      <t>サンショウ</t>
    </rPh>
    <rPh sb="42" eb="43">
      <t>ジ</t>
    </rPh>
    <phoneticPr fontId="17"/>
  </si>
  <si>
    <t>N</t>
  </si>
  <si>
    <t>蓬莱町、伏拝、田沢、黒岩</t>
    <rPh sb="4" eb="5">
      <t>フク</t>
    </rPh>
    <rPh sb="5" eb="6">
      <t>オガ</t>
    </rPh>
    <rPh sb="7" eb="9">
      <t>タザワ</t>
    </rPh>
    <rPh sb="10" eb="11">
      <t>クロ</t>
    </rPh>
    <rPh sb="11" eb="12">
      <t>イワ</t>
    </rPh>
    <phoneticPr fontId="17"/>
  </si>
  <si>
    <t>O</t>
  </si>
  <si>
    <t>泉（先達・仲田・堀ﾉ内前・熊野・白川）、御山（中川原・一本木・田中・下川原)</t>
    <rPh sb="8" eb="9">
      <t>ホリ</t>
    </rPh>
    <rPh sb="10" eb="11">
      <t>ウチ</t>
    </rPh>
    <rPh sb="11" eb="12">
      <t>マエ</t>
    </rPh>
    <rPh sb="13" eb="15">
      <t>クマノ</t>
    </rPh>
    <rPh sb="16" eb="18">
      <t>シラカワ</t>
    </rPh>
    <rPh sb="23" eb="25">
      <t>ナカガワ</t>
    </rPh>
    <rPh sb="25" eb="26">
      <t>ハラ</t>
    </rPh>
    <rPh sb="34" eb="35">
      <t>シモ</t>
    </rPh>
    <rPh sb="35" eb="36">
      <t>カワ</t>
    </rPh>
    <rPh sb="36" eb="37">
      <t>カワラ</t>
    </rPh>
    <phoneticPr fontId="17"/>
  </si>
  <si>
    <t>P</t>
  </si>
  <si>
    <t>伊達市保原町（実町、元町、赤橋、旭町、泉町、西町、向台、城ノ内、宮下、上保原）</t>
    <rPh sb="0" eb="2">
      <t>ダテ</t>
    </rPh>
    <rPh sb="2" eb="3">
      <t>シ</t>
    </rPh>
    <rPh sb="3" eb="5">
      <t>ホハラ</t>
    </rPh>
    <rPh sb="5" eb="6">
      <t>チョウ</t>
    </rPh>
    <rPh sb="7" eb="8">
      <t>ミ</t>
    </rPh>
    <rPh sb="8" eb="9">
      <t>マチ</t>
    </rPh>
    <rPh sb="10" eb="12">
      <t>モトマチ</t>
    </rPh>
    <rPh sb="13" eb="14">
      <t>アカ</t>
    </rPh>
    <rPh sb="14" eb="15">
      <t>ハシ</t>
    </rPh>
    <rPh sb="16" eb="17">
      <t>アサヒ</t>
    </rPh>
    <rPh sb="17" eb="18">
      <t>マチ</t>
    </rPh>
    <rPh sb="19" eb="20">
      <t>イズミ</t>
    </rPh>
    <rPh sb="20" eb="21">
      <t>チョウ</t>
    </rPh>
    <rPh sb="22" eb="23">
      <t>ニシ</t>
    </rPh>
    <rPh sb="23" eb="24">
      <t>マチ</t>
    </rPh>
    <rPh sb="25" eb="27">
      <t>ムコウダイ</t>
    </rPh>
    <rPh sb="28" eb="29">
      <t>シロ</t>
    </rPh>
    <rPh sb="30" eb="31">
      <t>ウチ</t>
    </rPh>
    <rPh sb="32" eb="34">
      <t>ミヤシタ</t>
    </rPh>
    <rPh sb="35" eb="36">
      <t>カミ</t>
    </rPh>
    <rPh sb="36" eb="38">
      <t>ホハラ</t>
    </rPh>
    <phoneticPr fontId="17"/>
  </si>
  <si>
    <t>Q</t>
  </si>
  <si>
    <t>方木田（北白家・上原)、八木田(神明・中島)、吉倉(名倉・前田)、上鳥渡（蛭川)、下鳥渡（扇田)、仁井田（下川原、竹ノ花）</t>
    <phoneticPr fontId="2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</si>
  <si>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</si>
  <si>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</si>
  <si>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</si>
  <si>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color rgb="FF000000"/>
        <rFont val="Meiryo UI"/>
        <family val="3"/>
        <charset val="128"/>
      </rPr>
      <t xml:space="preserve"> 【ご納品先】　</t>
    </r>
    <r>
      <rPr>
        <b/>
        <sz val="14"/>
        <color rgb="FF000000"/>
        <rFont val="Meiryo UI"/>
        <family val="3"/>
        <charset val="128"/>
      </rPr>
      <t>赤帽福島県本部センター
住所：福島県福島市仁井田字前林川原18-15 ／ TEL：024-593-1171 ／ 担当者：阿部</t>
    </r>
    <rPh sb="20" eb="22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</si>
</sst>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9"/>
      <name val="Meiryo UI"/>
      <family val="3"/>
      <charset val="128"/>
    </font>
    <font>
      <sz val="11"/>
      <color theme="0"/>
      <name val="Meiryo UI"/>
      <family val="3"/>
      <charset val="128"/>
    </font>
    <font>
      <sz val="10.5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sz val="14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/>
    <xf numFmtId="38" fontId="1" fillId="0" borderId="0" applyFont="0" applyFill="0" applyBorder="0" applyAlignment="0" applyProtection="0">
      <alignment vertical="center"/>
    </xf>
    <xf numFmtId="0" fontId="18" fillId="0" borderId="0"/>
    <xf numFmtId="38" fontId="18" fillId="0" borderId="0" applyFont="0" applyFill="0" applyBorder="0" applyAlignment="0" applyProtection="0"/>
  </cellStyleXfs>
  <cellXfs count="129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5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38" fontId="15" fillId="0" borderId="25" xfId="3" applyFont="1" applyFill="1" applyBorder="1" applyAlignment="1" applyProtection="1">
      <alignment vertical="center"/>
      <protection locked="0"/>
    </xf>
    <xf numFmtId="0" fontId="12" fillId="0" borderId="26" xfId="5" applyFont="1" applyBorder="1" applyAlignment="1" applyProtection="1">
      <alignment horizontal="left" vertical="center" wrapText="1" shrinkToFit="1"/>
      <protection locked="0"/>
    </xf>
    <xf numFmtId="0" fontId="1" fillId="0" borderId="27" xfId="2" applyBorder="1" applyAlignment="1">
      <alignment horizontal="left" vertical="center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180" fontId="16" fillId="0" borderId="25" xfId="1" applyNumberFormat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 wrapText="1"/>
    </xf>
    <xf numFmtId="38" fontId="15" fillId="0" borderId="30" xfId="3" applyFont="1" applyFill="1" applyBorder="1" applyAlignment="1">
      <alignment horizontal="right" vertical="center"/>
    </xf>
    <xf numFmtId="38" fontId="15" fillId="0" borderId="30" xfId="3" applyFont="1" applyFill="1" applyBorder="1" applyAlignment="1" applyProtection="1">
      <alignment vertical="center"/>
      <protection locked="0"/>
    </xf>
    <xf numFmtId="0" fontId="12" fillId="0" borderId="31" xfId="5" applyFont="1" applyBorder="1" applyAlignment="1" applyProtection="1">
      <alignment horizontal="left" vertical="center" wrapText="1" shrinkToFit="1"/>
      <protection locked="0"/>
    </xf>
    <xf numFmtId="0" fontId="19" fillId="0" borderId="32" xfId="2" applyFont="1" applyBorder="1" applyAlignment="1">
      <alignment horizontal="left" vertical="center" wrapText="1" shrinkToFit="1"/>
    </xf>
    <xf numFmtId="38" fontId="15" fillId="0" borderId="30" xfId="3" quotePrefix="1" applyFont="1" applyFill="1" applyBorder="1" applyAlignment="1">
      <alignment vertical="center"/>
    </xf>
    <xf numFmtId="38" fontId="15" fillId="0" borderId="33" xfId="3" quotePrefix="1" applyFont="1" applyFill="1" applyBorder="1" applyAlignment="1">
      <alignment vertical="center"/>
    </xf>
    <xf numFmtId="0" fontId="12" fillId="0" borderId="25" xfId="1" applyFont="1" applyBorder="1" applyAlignment="1">
      <alignment horizontal="center" vertical="center"/>
    </xf>
    <xf numFmtId="0" fontId="12" fillId="0" borderId="31" xfId="5" applyFont="1" applyBorder="1" applyAlignment="1" applyProtection="1">
      <alignment horizontal="left" vertical="center"/>
      <protection locked="0"/>
    </xf>
    <xf numFmtId="0" fontId="12" fillId="0" borderId="32" xfId="5" applyFont="1" applyBorder="1" applyAlignment="1" applyProtection="1">
      <alignment horizontal="left" vertical="center"/>
      <protection locked="0"/>
    </xf>
    <xf numFmtId="38" fontId="12" fillId="0" borderId="25" xfId="6" applyFont="1" applyBorder="1" applyAlignment="1">
      <alignment horizontal="center" vertical="center"/>
    </xf>
    <xf numFmtId="0" fontId="20" fillId="0" borderId="25" xfId="1" applyFont="1" applyBorder="1" applyAlignment="1">
      <alignment horizontal="center" vertical="center"/>
    </xf>
    <xf numFmtId="0" fontId="12" fillId="0" borderId="34" xfId="5" applyFont="1" applyBorder="1" applyAlignment="1" applyProtection="1">
      <alignment horizontal="left" vertical="center" wrapText="1" shrinkToFit="1"/>
      <protection locked="0"/>
    </xf>
    <xf numFmtId="0" fontId="19" fillId="0" borderId="35" xfId="2" applyFont="1" applyBorder="1" applyAlignment="1">
      <alignment horizontal="left" vertical="center" wrapText="1" shrinkToFit="1"/>
    </xf>
    <xf numFmtId="180" fontId="12" fillId="0" borderId="25" xfId="1" applyNumberFormat="1" applyFont="1" applyBorder="1" applyAlignment="1">
      <alignment horizontal="center" vertical="center"/>
    </xf>
    <xf numFmtId="0" fontId="21" fillId="0" borderId="25" xfId="1" applyFont="1" applyBorder="1">
      <alignment vertical="center"/>
    </xf>
    <xf numFmtId="0" fontId="12" fillId="0" borderId="25" xfId="1" applyFont="1" applyBorder="1">
      <alignment vertical="center"/>
    </xf>
    <xf numFmtId="180" fontId="20" fillId="0" borderId="25" xfId="1" applyNumberFormat="1" applyFont="1" applyBorder="1" applyAlignment="1">
      <alignment horizontal="center" vertical="center"/>
    </xf>
    <xf numFmtId="0" fontId="22" fillId="0" borderId="34" xfId="5" applyFont="1" applyBorder="1" applyAlignment="1" applyProtection="1">
      <alignment horizontal="left" vertical="center"/>
      <protection locked="0"/>
    </xf>
    <xf numFmtId="0" fontId="22" fillId="0" borderId="35" xfId="5" applyFont="1" applyBorder="1" applyAlignment="1" applyProtection="1">
      <alignment horizontal="left" vertical="center"/>
      <protection locked="0"/>
    </xf>
    <xf numFmtId="0" fontId="12" fillId="0" borderId="36" xfId="4" applyFont="1" applyBorder="1" applyAlignment="1">
      <alignment horizontal="center" vertical="center" shrinkToFit="1"/>
    </xf>
    <xf numFmtId="0" fontId="12" fillId="0" borderId="37" xfId="1" applyFont="1" applyBorder="1" applyAlignment="1">
      <alignment horizontal="center" vertical="center"/>
    </xf>
    <xf numFmtId="0" fontId="22" fillId="0" borderId="38" xfId="5" applyFont="1" applyBorder="1" applyAlignment="1" applyProtection="1">
      <alignment horizontal="left" vertical="center" wrapText="1"/>
      <protection locked="0"/>
    </xf>
    <xf numFmtId="0" fontId="1" fillId="0" borderId="39" xfId="2" applyBorder="1" applyAlignment="1">
      <alignment horizontal="left" vertical="center" wrapText="1"/>
    </xf>
    <xf numFmtId="0" fontId="12" fillId="0" borderId="40" xfId="1" applyFont="1" applyBorder="1" applyAlignment="1">
      <alignment horizontal="center" vertical="center"/>
    </xf>
    <xf numFmtId="0" fontId="15" fillId="0" borderId="41" xfId="7" applyFont="1" applyBorder="1" applyAlignment="1">
      <alignment horizontal="center" vertical="center"/>
    </xf>
    <xf numFmtId="0" fontId="15" fillId="0" borderId="42" xfId="7" applyFont="1" applyBorder="1" applyAlignment="1">
      <alignment horizontal="center" vertical="center"/>
    </xf>
    <xf numFmtId="0" fontId="15" fillId="0" borderId="43" xfId="7" applyFont="1" applyBorder="1" applyAlignment="1">
      <alignment horizontal="center" vertical="center"/>
    </xf>
    <xf numFmtId="38" fontId="15" fillId="0" borderId="42" xfId="3" applyFont="1" applyFill="1" applyBorder="1" applyAlignment="1">
      <alignment horizontal="right" vertical="center"/>
    </xf>
    <xf numFmtId="38" fontId="15" fillId="0" borderId="42" xfId="3" applyFont="1" applyFill="1" applyBorder="1" applyAlignment="1">
      <alignment horizontal="right" vertical="center" shrinkToFit="1"/>
    </xf>
    <xf numFmtId="0" fontId="15" fillId="0" borderId="44" xfId="1" applyFont="1" applyBorder="1" applyAlignment="1" applyProtection="1">
      <alignment horizontal="center" vertical="center" shrinkToFit="1"/>
      <protection locked="0"/>
    </xf>
    <xf numFmtId="41" fontId="16" fillId="0" borderId="43" xfId="1" applyNumberFormat="1" applyFont="1" applyBorder="1" applyAlignment="1" applyProtection="1">
      <alignment horizontal="center" vertical="center" shrinkToFit="1"/>
      <protection locked="0"/>
    </xf>
    <xf numFmtId="38" fontId="15" fillId="0" borderId="44" xfId="3" applyFont="1" applyFill="1" applyBorder="1" applyAlignment="1">
      <alignment vertical="center" shrinkToFit="1"/>
    </xf>
    <xf numFmtId="38" fontId="15" fillId="0" borderId="45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4" applyFont="1">
      <alignment vertical="center"/>
    </xf>
    <xf numFmtId="0" fontId="12" fillId="0" borderId="0" xfId="4" applyFont="1" applyAlignment="1"/>
    <xf numFmtId="0" fontId="12" fillId="0" borderId="0" xfId="1" applyFont="1" applyAlignment="1">
      <alignment horizontal="right" vertical="center"/>
    </xf>
    <xf numFmtId="0" fontId="12" fillId="0" borderId="0" xfId="7" applyFont="1" applyAlignment="1">
      <alignment vertical="center"/>
    </xf>
    <xf numFmtId="38" fontId="15" fillId="0" borderId="0" xfId="8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23" fillId="0" borderId="0" xfId="2" applyFont="1" applyAlignment="1">
      <alignment horizontal="left" vertical="center" wrapText="1" readingOrder="1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/>
    </xf>
  </cellXfs>
  <cellStyles count="9">
    <cellStyle name="桁区切り 2 2" xfId="8" xr:uid="{9D53D07D-914E-4E51-BF89-AA6A8F4FD0AE}"/>
    <cellStyle name="桁区切り 2 4" xfId="3" xr:uid="{EA0DD6AF-9A9C-4D97-8F02-6F478549F14C}"/>
    <cellStyle name="桁区切り 40" xfId="6" xr:uid="{90CEC6BC-D4E4-42CB-AA3E-998CCEA4C036}"/>
    <cellStyle name="標準" xfId="0" builtinId="0"/>
    <cellStyle name="標準 15" xfId="4" xr:uid="{2FFB7C0C-709C-46B4-8B71-59F17443E76A}"/>
    <cellStyle name="標準 2 2" xfId="7" xr:uid="{02BDAF5E-AC38-4DD1-84B9-01FDDF12FC04}"/>
    <cellStyle name="標準 2 3" xfId="1" xr:uid="{906AB790-B1D2-4B81-8751-DF80CDC9DECC}"/>
    <cellStyle name="標準 28 4" xfId="2" xr:uid="{A8A42A81-29EF-4371-8BA4-A36C16054F86}"/>
    <cellStyle name="標準_福島_【２００５年４月】全国折込部数表エクセル選別付" xfId="5" xr:uid="{A62689FF-2961-43E9-8C5D-5A3684176475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9978E17-2EBC-47A5-A6DD-AD9664645473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E99AD06-1A14-4205-A2D4-EF5C737614E8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E50A493-6252-4EE5-A33D-801F4353F17F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DD012C3-540E-441F-9B90-7F4F8E3951BC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29</xdr:row>
      <xdr:rowOff>126308</xdr:rowOff>
    </xdr:from>
    <xdr:to>
      <xdr:col>11</xdr:col>
      <xdr:colOff>0</xdr:colOff>
      <xdr:row>35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D6114CD-2931-4D73-AD60-FD2D3D50414A}"/>
            </a:ext>
          </a:extLst>
        </xdr:cNvPr>
        <xdr:cNvGrpSpPr>
          <a:grpSpLocks noChangeAspect="1"/>
        </xdr:cNvGrpSpPr>
      </xdr:nvGrpSpPr>
      <xdr:grpSpPr>
        <a:xfrm>
          <a:off x="10116062" y="10226618"/>
          <a:ext cx="2456938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C3D1A00-1F67-2081-7446-F16348857EE4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7AD8A38-EAAE-BB89-2E6A-B73D374CDA1B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F80F3E1C-4CBF-DB45-D25D-BB08FC055DB3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AC43A693-D6BC-9C2E-9BFC-37E3521177E8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F5401337-5170-379B-963A-87C56FC1E786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0&#26376;&#20998;_&#37096;&#25968;&#34920;\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8D20-3FA3-4772-998B-1E858C7AF627}">
  <sheetPr codeName="Sheet17">
    <tabColor rgb="FFE6B8B7"/>
    <pageSetUpPr fitToPage="1"/>
  </sheetPr>
  <dimension ref="A1:K50"/>
  <sheetViews>
    <sheetView tabSelected="1" view="pageBreakPreview" zoomScale="70" zoomScaleNormal="40" zoomScaleSheetLayoutView="70" workbookViewId="0">
      <selection activeCell="H23" sqref="H23:I23"/>
    </sheetView>
  </sheetViews>
  <sheetFormatPr defaultColWidth="8.796875" defaultRowHeight="13.2" x14ac:dyDescent="0.2"/>
  <cols>
    <col min="1" max="1" width="4" style="125" customWidth="1"/>
    <col min="2" max="2" width="3.5" style="125" customWidth="1"/>
    <col min="3" max="3" width="11.3984375" style="125" customWidth="1"/>
    <col min="4" max="4" width="5" style="125" customWidth="1"/>
    <col min="5" max="5" width="10.796875" style="125" customWidth="1"/>
    <col min="6" max="7" width="11.3984375" style="125" customWidth="1"/>
    <col min="8" max="8" width="59.5" style="125" customWidth="1"/>
    <col min="9" max="9" width="25.09765625" style="125" customWidth="1"/>
    <col min="10" max="11" width="11.3984375" style="125" customWidth="1"/>
    <col min="12" max="16384" width="8.796875" style="125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3"/>
      <c r="F1" s="3"/>
      <c r="G1" s="3"/>
      <c r="H1" s="4" t="s">
        <v>1</v>
      </c>
      <c r="I1" s="5"/>
      <c r="J1" s="5"/>
      <c r="K1" s="6">
        <v>502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G28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28.05" customHeight="1" x14ac:dyDescent="0.3">
      <c r="A11" s="59">
        <v>1</v>
      </c>
      <c r="B11" s="60" t="s">
        <v>32</v>
      </c>
      <c r="C11" s="61"/>
      <c r="D11" s="62" t="s">
        <v>33</v>
      </c>
      <c r="E11" s="62">
        <v>50201</v>
      </c>
      <c r="F11" s="63">
        <v>3210</v>
      </c>
      <c r="G11" s="64"/>
      <c r="H11" s="65" t="s">
        <v>34</v>
      </c>
      <c r="I11" s="66"/>
      <c r="J11" s="67">
        <v>2753</v>
      </c>
      <c r="K11" s="68">
        <v>457</v>
      </c>
    </row>
    <row r="12" spans="1:11" s="8" customFormat="1" ht="28.05" customHeight="1" x14ac:dyDescent="0.3">
      <c r="A12" s="69">
        <v>2</v>
      </c>
      <c r="B12" s="70"/>
      <c r="C12" s="71"/>
      <c r="D12" s="72" t="s">
        <v>35</v>
      </c>
      <c r="E12" s="72">
        <v>50202</v>
      </c>
      <c r="F12" s="73">
        <v>3780</v>
      </c>
      <c r="G12" s="74"/>
      <c r="H12" s="75" t="s">
        <v>36</v>
      </c>
      <c r="I12" s="76"/>
      <c r="J12" s="77">
        <v>3344</v>
      </c>
      <c r="K12" s="78">
        <v>436</v>
      </c>
    </row>
    <row r="13" spans="1:11" s="8" customFormat="1" ht="28.05" customHeight="1" x14ac:dyDescent="0.3">
      <c r="A13" s="69">
        <v>3</v>
      </c>
      <c r="B13" s="70"/>
      <c r="C13" s="79"/>
      <c r="D13" s="72" t="s">
        <v>37</v>
      </c>
      <c r="E13" s="72">
        <v>50203</v>
      </c>
      <c r="F13" s="73">
        <v>3960</v>
      </c>
      <c r="G13" s="74"/>
      <c r="H13" s="75" t="s">
        <v>38</v>
      </c>
      <c r="I13" s="76"/>
      <c r="J13" s="77">
        <v>3240</v>
      </c>
      <c r="K13" s="78">
        <v>720</v>
      </c>
    </row>
    <row r="14" spans="1:11" s="8" customFormat="1" ht="28.05" customHeight="1" x14ac:dyDescent="0.3">
      <c r="A14" s="69">
        <v>4</v>
      </c>
      <c r="B14" s="70"/>
      <c r="C14" s="71"/>
      <c r="D14" s="72" t="s">
        <v>39</v>
      </c>
      <c r="E14" s="72">
        <v>50204</v>
      </c>
      <c r="F14" s="73">
        <v>3760</v>
      </c>
      <c r="G14" s="74"/>
      <c r="H14" s="80" t="s">
        <v>40</v>
      </c>
      <c r="I14" s="81"/>
      <c r="J14" s="77">
        <v>1976</v>
      </c>
      <c r="K14" s="78">
        <v>1784</v>
      </c>
    </row>
    <row r="15" spans="1:11" s="8" customFormat="1" ht="28.05" customHeight="1" x14ac:dyDescent="0.3">
      <c r="A15" s="69">
        <v>5</v>
      </c>
      <c r="B15" s="70"/>
      <c r="C15" s="82"/>
      <c r="D15" s="72" t="s">
        <v>41</v>
      </c>
      <c r="E15" s="72">
        <v>50205</v>
      </c>
      <c r="F15" s="73">
        <v>3350</v>
      </c>
      <c r="G15" s="74"/>
      <c r="H15" s="75" t="s">
        <v>42</v>
      </c>
      <c r="I15" s="76"/>
      <c r="J15" s="77">
        <v>1569</v>
      </c>
      <c r="K15" s="78">
        <v>1781</v>
      </c>
    </row>
    <row r="16" spans="1:11" s="8" customFormat="1" ht="28.05" customHeight="1" x14ac:dyDescent="0.3">
      <c r="A16" s="69">
        <v>6</v>
      </c>
      <c r="B16" s="70"/>
      <c r="C16" s="83"/>
      <c r="D16" s="72" t="s">
        <v>43</v>
      </c>
      <c r="E16" s="72">
        <v>50206</v>
      </c>
      <c r="F16" s="73">
        <v>3760</v>
      </c>
      <c r="G16" s="74"/>
      <c r="H16" s="84" t="s">
        <v>44</v>
      </c>
      <c r="I16" s="85"/>
      <c r="J16" s="77">
        <v>1377</v>
      </c>
      <c r="K16" s="78">
        <v>2383</v>
      </c>
    </row>
    <row r="17" spans="1:11" s="8" customFormat="1" ht="28.05" customHeight="1" x14ac:dyDescent="0.3">
      <c r="A17" s="69">
        <v>7</v>
      </c>
      <c r="B17" s="70"/>
      <c r="C17" s="79"/>
      <c r="D17" s="72" t="s">
        <v>45</v>
      </c>
      <c r="E17" s="72">
        <v>50207</v>
      </c>
      <c r="F17" s="73">
        <v>3580</v>
      </c>
      <c r="G17" s="74"/>
      <c r="H17" s="80" t="s">
        <v>46</v>
      </c>
      <c r="I17" s="81"/>
      <c r="J17" s="77">
        <v>2264</v>
      </c>
      <c r="K17" s="78">
        <v>1316</v>
      </c>
    </row>
    <row r="18" spans="1:11" s="8" customFormat="1" ht="28.05" customHeight="1" x14ac:dyDescent="0.3">
      <c r="A18" s="69">
        <v>8</v>
      </c>
      <c r="B18" s="70"/>
      <c r="C18" s="79"/>
      <c r="D18" s="72" t="s">
        <v>47</v>
      </c>
      <c r="E18" s="72">
        <v>50208</v>
      </c>
      <c r="F18" s="73">
        <v>3330</v>
      </c>
      <c r="G18" s="74"/>
      <c r="H18" s="75" t="s">
        <v>48</v>
      </c>
      <c r="I18" s="76"/>
      <c r="J18" s="77">
        <v>2629</v>
      </c>
      <c r="K18" s="78">
        <v>701</v>
      </c>
    </row>
    <row r="19" spans="1:11" s="8" customFormat="1" ht="28.05" customHeight="1" x14ac:dyDescent="0.3">
      <c r="A19" s="69">
        <v>9</v>
      </c>
      <c r="B19" s="70"/>
      <c r="C19" s="86" t="s">
        <v>49</v>
      </c>
      <c r="D19" s="72" t="s">
        <v>50</v>
      </c>
      <c r="E19" s="72">
        <v>50209</v>
      </c>
      <c r="F19" s="73">
        <v>3690</v>
      </c>
      <c r="G19" s="74"/>
      <c r="H19" s="75" t="s">
        <v>51</v>
      </c>
      <c r="I19" s="76"/>
      <c r="J19" s="77">
        <v>3120</v>
      </c>
      <c r="K19" s="78">
        <v>570</v>
      </c>
    </row>
    <row r="20" spans="1:11" s="8" customFormat="1" ht="28.05" customHeight="1" x14ac:dyDescent="0.3">
      <c r="A20" s="69">
        <v>10</v>
      </c>
      <c r="B20" s="70"/>
      <c r="C20" s="71"/>
      <c r="D20" s="72" t="s">
        <v>52</v>
      </c>
      <c r="E20" s="72">
        <v>50210</v>
      </c>
      <c r="F20" s="73">
        <v>5280</v>
      </c>
      <c r="G20" s="74"/>
      <c r="H20" s="75" t="s">
        <v>53</v>
      </c>
      <c r="I20" s="76"/>
      <c r="J20" s="77">
        <v>2691</v>
      </c>
      <c r="K20" s="78">
        <v>2589</v>
      </c>
    </row>
    <row r="21" spans="1:11" s="8" customFormat="1" ht="28.05" customHeight="1" x14ac:dyDescent="0.3">
      <c r="A21" s="69">
        <v>11</v>
      </c>
      <c r="B21" s="70"/>
      <c r="C21" s="87"/>
      <c r="D21" s="72" t="s">
        <v>54</v>
      </c>
      <c r="E21" s="72">
        <v>50211</v>
      </c>
      <c r="F21" s="73">
        <v>3660</v>
      </c>
      <c r="G21" s="74"/>
      <c r="H21" s="75" t="s">
        <v>55</v>
      </c>
      <c r="I21" s="76"/>
      <c r="J21" s="77">
        <v>3063</v>
      </c>
      <c r="K21" s="78">
        <v>597</v>
      </c>
    </row>
    <row r="22" spans="1:11" s="8" customFormat="1" ht="28.05" customHeight="1" x14ac:dyDescent="0.3">
      <c r="A22" s="69">
        <v>12</v>
      </c>
      <c r="B22" s="70"/>
      <c r="C22" s="88"/>
      <c r="D22" s="72" t="s">
        <v>56</v>
      </c>
      <c r="E22" s="72">
        <v>50212</v>
      </c>
      <c r="F22" s="73">
        <v>3290</v>
      </c>
      <c r="G22" s="74"/>
      <c r="H22" s="75" t="s">
        <v>57</v>
      </c>
      <c r="I22" s="76"/>
      <c r="J22" s="77">
        <v>2543</v>
      </c>
      <c r="K22" s="78">
        <v>747</v>
      </c>
    </row>
    <row r="23" spans="1:11" s="8" customFormat="1" ht="29.55" customHeight="1" x14ac:dyDescent="0.3">
      <c r="A23" s="69">
        <v>13</v>
      </c>
      <c r="B23" s="70"/>
      <c r="C23" s="79"/>
      <c r="D23" s="72" t="s">
        <v>58</v>
      </c>
      <c r="E23" s="72">
        <v>50213</v>
      </c>
      <c r="F23" s="73">
        <v>5630</v>
      </c>
      <c r="G23" s="74"/>
      <c r="H23" s="75" t="s">
        <v>59</v>
      </c>
      <c r="I23" s="76"/>
      <c r="J23" s="77">
        <v>4512</v>
      </c>
      <c r="K23" s="78">
        <v>1118</v>
      </c>
    </row>
    <row r="24" spans="1:11" s="8" customFormat="1" ht="28.05" customHeight="1" x14ac:dyDescent="0.3">
      <c r="A24" s="69">
        <v>14</v>
      </c>
      <c r="B24" s="70"/>
      <c r="C24" s="71"/>
      <c r="D24" s="72" t="s">
        <v>60</v>
      </c>
      <c r="E24" s="72">
        <v>50214</v>
      </c>
      <c r="F24" s="73">
        <v>3760</v>
      </c>
      <c r="G24" s="74"/>
      <c r="H24" s="80" t="s">
        <v>61</v>
      </c>
      <c r="I24" s="81"/>
      <c r="J24" s="77">
        <v>2902</v>
      </c>
      <c r="K24" s="78">
        <v>858</v>
      </c>
    </row>
    <row r="25" spans="1:11" s="8" customFormat="1" ht="28.05" customHeight="1" x14ac:dyDescent="0.3">
      <c r="A25" s="69">
        <v>15</v>
      </c>
      <c r="B25" s="70"/>
      <c r="C25" s="71"/>
      <c r="D25" s="72" t="s">
        <v>62</v>
      </c>
      <c r="E25" s="72">
        <v>50215</v>
      </c>
      <c r="F25" s="73">
        <v>3420</v>
      </c>
      <c r="G25" s="74"/>
      <c r="H25" s="80" t="s">
        <v>63</v>
      </c>
      <c r="I25" s="81"/>
      <c r="J25" s="77">
        <v>2681</v>
      </c>
      <c r="K25" s="78">
        <v>739</v>
      </c>
    </row>
    <row r="26" spans="1:11" s="8" customFormat="1" ht="28.05" customHeight="1" x14ac:dyDescent="0.3">
      <c r="A26" s="69">
        <v>16</v>
      </c>
      <c r="B26" s="70"/>
      <c r="C26" s="89"/>
      <c r="D26" s="72" t="s">
        <v>64</v>
      </c>
      <c r="E26" s="72">
        <v>50216</v>
      </c>
      <c r="F26" s="73">
        <v>3020</v>
      </c>
      <c r="G26" s="74"/>
      <c r="H26" s="90" t="s">
        <v>65</v>
      </c>
      <c r="I26" s="91"/>
      <c r="J26" s="77">
        <v>2549</v>
      </c>
      <c r="K26" s="78">
        <v>471</v>
      </c>
    </row>
    <row r="27" spans="1:11" s="8" customFormat="1" ht="28.05" customHeight="1" thickBot="1" x14ac:dyDescent="0.35">
      <c r="A27" s="69">
        <v>17</v>
      </c>
      <c r="B27" s="92"/>
      <c r="C27" s="93"/>
      <c r="D27" s="72" t="s">
        <v>66</v>
      </c>
      <c r="E27" s="72">
        <v>50217</v>
      </c>
      <c r="F27" s="73">
        <v>3020</v>
      </c>
      <c r="G27" s="74"/>
      <c r="H27" s="94" t="s">
        <v>67</v>
      </c>
      <c r="I27" s="95"/>
      <c r="J27" s="77">
        <v>2209</v>
      </c>
      <c r="K27" s="78">
        <v>811</v>
      </c>
    </row>
    <row r="28" spans="1:11" s="61" customFormat="1" ht="19.5" customHeight="1" thickTop="1" x14ac:dyDescent="0.45">
      <c r="A28" s="96"/>
      <c r="B28" s="97" t="s">
        <v>68</v>
      </c>
      <c r="C28" s="98"/>
      <c r="D28" s="98"/>
      <c r="E28" s="99"/>
      <c r="F28" s="100">
        <f>SUM(F11:F27)</f>
        <v>63500</v>
      </c>
      <c r="G28" s="101">
        <f>SUM(G11:G27)</f>
        <v>0</v>
      </c>
      <c r="H28" s="102"/>
      <c r="I28" s="103"/>
      <c r="J28" s="104">
        <f>SUM(J11:J27)</f>
        <v>45422</v>
      </c>
      <c r="K28" s="105">
        <f>SUM(K11:K27)</f>
        <v>18078</v>
      </c>
    </row>
    <row r="29" spans="1:11" s="61" customFormat="1" ht="18" customHeight="1" x14ac:dyDescent="0.3">
      <c r="A29" s="106"/>
      <c r="B29" s="106"/>
      <c r="C29" s="106"/>
      <c r="D29" s="106"/>
      <c r="E29" s="106"/>
      <c r="F29" s="107"/>
      <c r="G29" s="108"/>
      <c r="H29" s="109"/>
      <c r="I29" s="110"/>
      <c r="J29" s="111"/>
      <c r="K29" s="111"/>
    </row>
    <row r="30" spans="1:11" s="61" customFormat="1" ht="18" customHeight="1" x14ac:dyDescent="0.3">
      <c r="A30" s="43"/>
      <c r="B30" s="112"/>
      <c r="C30" s="113"/>
      <c r="D30" s="113"/>
      <c r="E30" s="113"/>
      <c r="F30" s="113"/>
      <c r="G30" s="113"/>
      <c r="H30" s="113"/>
      <c r="I30" s="43"/>
      <c r="J30" s="43"/>
      <c r="K30" s="114"/>
    </row>
    <row r="31" spans="1:11" s="61" customFormat="1" ht="18" customHeight="1" x14ac:dyDescent="0.3">
      <c r="A31" s="43"/>
      <c r="B31" s="115" t="s">
        <v>69</v>
      </c>
      <c r="C31" s="106"/>
      <c r="D31" s="106"/>
      <c r="E31" s="106"/>
      <c r="F31" s="116"/>
      <c r="G31" s="117"/>
      <c r="H31" s="118"/>
      <c r="I31" s="43"/>
      <c r="J31" s="43"/>
      <c r="K31" s="114"/>
    </row>
    <row r="32" spans="1:11" s="61" customFormat="1" ht="18" customHeight="1" x14ac:dyDescent="0.3">
      <c r="A32" s="43"/>
      <c r="B32" s="115" t="s">
        <v>70</v>
      </c>
      <c r="C32" s="106"/>
      <c r="D32" s="106"/>
      <c r="E32" s="106"/>
      <c r="F32" s="116"/>
      <c r="G32" s="117"/>
      <c r="H32" s="118"/>
      <c r="I32" s="43"/>
      <c r="J32" s="43"/>
      <c r="K32" s="114"/>
    </row>
    <row r="33" spans="1:11" s="8" customFormat="1" ht="18" customHeight="1" x14ac:dyDescent="0.3">
      <c r="A33" s="106"/>
      <c r="B33" s="119" t="s">
        <v>71</v>
      </c>
      <c r="C33" s="119"/>
      <c r="D33" s="119"/>
      <c r="E33" s="119"/>
      <c r="F33" s="119"/>
      <c r="G33" s="119"/>
      <c r="H33" s="119"/>
      <c r="J33" s="120"/>
      <c r="K33" s="120"/>
    </row>
    <row r="34" spans="1:11" s="8" customFormat="1" ht="18" customHeight="1" x14ac:dyDescent="0.3">
      <c r="B34" s="119"/>
      <c r="C34" s="119"/>
      <c r="D34" s="119"/>
      <c r="E34" s="119"/>
      <c r="F34" s="119"/>
      <c r="G34" s="119"/>
      <c r="H34" s="119"/>
      <c r="I34" s="121"/>
      <c r="J34" s="121"/>
    </row>
    <row r="35" spans="1:11" s="61" customFormat="1" ht="18" customHeight="1" x14ac:dyDescent="0.45">
      <c r="B35" s="119"/>
      <c r="C35" s="119"/>
      <c r="D35" s="119"/>
      <c r="E35" s="119"/>
      <c r="F35" s="119"/>
      <c r="G35" s="119"/>
      <c r="H35" s="119"/>
      <c r="I35" s="43"/>
    </row>
    <row r="36" spans="1:11" s="8" customFormat="1" ht="18" customHeight="1" x14ac:dyDescent="0.35">
      <c r="B36" s="122"/>
      <c r="C36" s="122"/>
      <c r="D36" s="122"/>
      <c r="E36" s="122"/>
      <c r="F36" s="122"/>
      <c r="G36" s="122"/>
      <c r="H36" s="122"/>
      <c r="I36" s="43"/>
    </row>
    <row r="37" spans="1:11" s="8" customFormat="1" ht="18" customHeight="1" x14ac:dyDescent="0.3">
      <c r="A37" s="61"/>
      <c r="B37" s="61"/>
      <c r="D37" s="61"/>
      <c r="E37" s="61"/>
      <c r="F37" s="123"/>
      <c r="G37" s="123"/>
      <c r="H37" s="124"/>
    </row>
    <row r="38" spans="1:11" ht="18" customHeight="1" x14ac:dyDescent="0.2">
      <c r="B38" s="126"/>
      <c r="F38" s="127"/>
      <c r="G38" s="127"/>
      <c r="H38" s="128"/>
    </row>
    <row r="39" spans="1:11" ht="18" customHeight="1" x14ac:dyDescent="0.2">
      <c r="B39" s="126"/>
      <c r="F39" s="127"/>
      <c r="G39" s="127"/>
    </row>
    <row r="40" spans="1:11" ht="16.05" customHeight="1" x14ac:dyDescent="0.2">
      <c r="F40" s="127"/>
      <c r="G40" s="127"/>
    </row>
    <row r="41" spans="1:11" ht="16.05" customHeight="1" x14ac:dyDescent="0.2"/>
    <row r="42" spans="1:11" ht="16.05" customHeight="1" x14ac:dyDescent="0.2"/>
    <row r="43" spans="1:11" ht="16.05" customHeight="1" x14ac:dyDescent="0.2"/>
    <row r="44" spans="1:11" ht="16.05" customHeight="1" x14ac:dyDescent="0.2"/>
    <row r="45" spans="1:11" ht="16.05" customHeight="1" x14ac:dyDescent="0.2"/>
    <row r="46" spans="1:11" ht="16.05" customHeight="1" x14ac:dyDescent="0.2"/>
    <row r="47" spans="1:11" ht="16.05" customHeight="1" x14ac:dyDescent="0.2"/>
    <row r="48" spans="1:11" ht="16.05" customHeight="1" x14ac:dyDescent="0.2"/>
    <row r="49" ht="16.05" customHeight="1" x14ac:dyDescent="0.2"/>
    <row r="50" ht="16.05" customHeight="1" x14ac:dyDescent="0.2"/>
  </sheetData>
  <sheetProtection formatCells="0" insertHyperlinks="0"/>
  <mergeCells count="30">
    <mergeCell ref="B28:D28"/>
    <mergeCell ref="B33:H35"/>
    <mergeCell ref="H19:I19"/>
    <mergeCell ref="H20:I20"/>
    <mergeCell ref="H21:I21"/>
    <mergeCell ref="H22:I22"/>
    <mergeCell ref="H23:I23"/>
    <mergeCell ref="H27:I27"/>
    <mergeCell ref="B8:C8"/>
    <mergeCell ref="D8:G8"/>
    <mergeCell ref="H10:I10"/>
    <mergeCell ref="B11:B27"/>
    <mergeCell ref="H11:I11"/>
    <mergeCell ref="H12:I12"/>
    <mergeCell ref="H13:I13"/>
    <mergeCell ref="H15:I15"/>
    <mergeCell ref="H16:I16"/>
    <mergeCell ref="H18:I1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F11:F28">
    <cfRule type="expression" dxfId="1" priority="1">
      <formula>F11&lt;&gt;#REF!</formula>
    </cfRule>
  </conditionalFormatting>
  <conditionalFormatting sqref="J11:K28">
    <cfRule type="expression" dxfId="0" priority="2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B1EEB-88CE-41AE-9468-8C8BE0176333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福島</vt:lpstr>
      <vt:lpstr>Sheet1</vt:lpstr>
      <vt:lpstr>福島!_FilterDatabase</vt:lpstr>
      <vt:lpstr>福島!Print_Area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2024-09-25T05:40:51Z</dcterms:created>
  <dcterms:modified xsi:type="dcterms:W3CDTF">2024-09-25T05:44:48Z</dcterms:modified>
</cp:coreProperties>
</file>