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585E6A4B-5882-4AD7-BF6B-2E489261A9EA}" xr6:coauthVersionLast="47" xr6:coauthVersionMax="47" xr10:uidLastSave="{00000000-0000-0000-0000-000000000000}"/>
  <bookViews>
    <workbookView xWindow="30150" yWindow="1350" windowWidth="23010" windowHeight="13185" xr2:uid="{29D0880B-3AF8-4912-ACFC-1925ACC46E82}"/>
  </bookViews>
  <sheets>
    <sheet name="京都東南" sheetId="2" r:id="rId1"/>
    <sheet name="Sheet1" sheetId="1" r:id="rId2"/>
  </sheets>
  <externalReferences>
    <externalReference r:id="rId3"/>
  </externalReferences>
  <definedNames>
    <definedName name="_xlnm._FilterDatabase" localSheetId="0">京都東南!$B$10:$K$10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京都東南!$A$1:$K$73</definedName>
    <definedName name="Z_12B79591_0D7E_424A_BCB9_01520579CC20_.wvu.FilterData" localSheetId="0" hidden="1">京都東南!$B$10:$K$10</definedName>
    <definedName name="Z_12B79591_0D7E_424A_BCB9_01520579CC20_.wvu.PrintArea" localSheetId="0" hidden="1">京都東南!$B$1:$K$73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2" l="1"/>
  <c r="J64" i="2"/>
  <c r="G64" i="2"/>
  <c r="F64" i="2"/>
  <c r="D3" i="2"/>
  <c r="D5" i="2" s="1"/>
</calcChain>
</file>

<file path=xl/sharedStrings.xml><?xml version="1.0" encoding="utf-8"?>
<sst xmlns="http://schemas.openxmlformats.org/spreadsheetml/2006/main" count="157" uniqueCount="151">
  <si>
    <t>リビング京都東南</t>
    <rPh sb="4" eb="6">
      <t>キョウト</t>
    </rPh>
    <rPh sb="6" eb="8">
      <t>トウナン</t>
    </rPh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</si>
  <si>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</si>
  <si>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</si>
  <si>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</si>
  <si>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</si>
  <si>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</si>
  <si>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</si>
  <si>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</si>
  <si>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</si>
  <si>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</si>
  <si>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</si>
  <si>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</si>
  <si>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</si>
  <si>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</si>
  <si>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</si>
  <si>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</si>
  <si>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</si>
  <si>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</si>
  <si>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</si>
  <si>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</si>
  <si>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</si>
  <si>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</si>
  <si>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2024年10月～(10月変更有)</t>
    <rPh sb="4" eb="5">
      <t>ネン</t>
    </rPh>
    <rPh sb="12" eb="13">
      <t>ガツ</t>
    </rPh>
    <rPh sb="13" eb="15">
      <t>ヘンコウ</t>
    </rPh>
    <rPh sb="15" eb="16">
      <t>アリ</t>
    </rPh>
    <phoneticPr fontId="7"/>
  </si>
  <si>
    <t>CD</t>
    <phoneticPr fontId="7"/>
  </si>
  <si>
    <t>No</t>
    <phoneticPr fontId="5"/>
  </si>
  <si>
    <t>地区</t>
    <rPh sb="0" eb="2">
      <t>チク</t>
    </rPh>
    <phoneticPr fontId="15"/>
  </si>
  <si>
    <t>グループ</t>
  </si>
  <si>
    <t>折込部数</t>
    <rPh sb="0" eb="2">
      <t>オリコミ</t>
    </rPh>
    <rPh sb="2" eb="4">
      <t>ブスウ</t>
    </rPh>
    <phoneticPr fontId="7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</si>
  <si>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</si>
  <si>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</si>
  <si>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</si>
  <si>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</si>
  <si>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①</t>
  </si>
  <si>
    <t>301</t>
  </si>
  <si>
    <t>醍醐北団地</t>
    <rPh sb="0" eb="2">
      <t>ダイゴ</t>
    </rPh>
    <rPh sb="2" eb="3">
      <t>キタ</t>
    </rPh>
    <rPh sb="3" eb="5">
      <t>ダンチ</t>
    </rPh>
    <phoneticPr fontId="16"/>
  </si>
  <si>
    <t>302</t>
  </si>
  <si>
    <t>中山団地</t>
    <rPh sb="0" eb="1">
      <t>ナカ</t>
    </rPh>
    <rPh sb="1" eb="2">
      <t>ヤマ</t>
    </rPh>
    <rPh sb="2" eb="4">
      <t>ダンチ</t>
    </rPh>
    <phoneticPr fontId="16"/>
  </si>
  <si>
    <t>303</t>
  </si>
  <si>
    <t>醍醐池田町</t>
    <rPh sb="0" eb="2">
      <t>ダイゴ</t>
    </rPh>
    <rPh sb="2" eb="5">
      <t>イケダチョウ</t>
    </rPh>
    <phoneticPr fontId="16"/>
  </si>
  <si>
    <t>304</t>
  </si>
  <si>
    <t>小栗栖</t>
    <rPh sb="0" eb="1">
      <t>オ</t>
    </rPh>
    <rPh sb="1" eb="2">
      <t>クリ</t>
    </rPh>
    <rPh sb="2" eb="3">
      <t>ス</t>
    </rPh>
    <phoneticPr fontId="16"/>
  </si>
  <si>
    <t>305</t>
  </si>
  <si>
    <t>石田</t>
    <rPh sb="0" eb="2">
      <t>イシダ</t>
    </rPh>
    <phoneticPr fontId="16"/>
  </si>
  <si>
    <t>306</t>
  </si>
  <si>
    <t>大受団地</t>
    <rPh sb="0" eb="2">
      <t>オオウ</t>
    </rPh>
    <rPh sb="2" eb="4">
      <t>ダンチ</t>
    </rPh>
    <phoneticPr fontId="16"/>
  </si>
  <si>
    <t>307</t>
  </si>
  <si>
    <t>醍醐・日野</t>
    <rPh sb="0" eb="2">
      <t>ダイゴ</t>
    </rPh>
    <rPh sb="3" eb="4">
      <t>ヒ</t>
    </rPh>
    <rPh sb="4" eb="5">
      <t>ノ</t>
    </rPh>
    <phoneticPr fontId="16"/>
  </si>
  <si>
    <t>311</t>
  </si>
  <si>
    <t>京阪伏見稲荷</t>
    <rPh sb="0" eb="2">
      <t>ケイハン</t>
    </rPh>
    <rPh sb="2" eb="6">
      <t>フシミイナリ</t>
    </rPh>
    <phoneticPr fontId="16"/>
  </si>
  <si>
    <t>312</t>
  </si>
  <si>
    <t>深草西浦</t>
    <rPh sb="0" eb="2">
      <t>フカクサ</t>
    </rPh>
    <rPh sb="2" eb="4">
      <t>ニシノウラ</t>
    </rPh>
    <phoneticPr fontId="16"/>
  </si>
  <si>
    <t>313</t>
  </si>
  <si>
    <t>竹田</t>
    <rPh sb="0" eb="2">
      <t>タケダ</t>
    </rPh>
    <phoneticPr fontId="16"/>
  </si>
  <si>
    <t>京都市伏見区</t>
    <rPh sb="0" eb="2">
      <t>キョウト</t>
    </rPh>
    <rPh sb="2" eb="3">
      <t>シ</t>
    </rPh>
    <rPh sb="3" eb="5">
      <t>フシミ</t>
    </rPh>
    <rPh sb="5" eb="6">
      <t>ク</t>
    </rPh>
    <phoneticPr fontId="18"/>
  </si>
  <si>
    <t>314</t>
  </si>
  <si>
    <t>近鉄伏見北</t>
    <rPh sb="0" eb="2">
      <t>キンテツ</t>
    </rPh>
    <rPh sb="2" eb="4">
      <t>フシミ</t>
    </rPh>
    <rPh sb="4" eb="5">
      <t>キタ</t>
    </rPh>
    <phoneticPr fontId="16"/>
  </si>
  <si>
    <t>315</t>
  </si>
  <si>
    <t>藤ノ森</t>
    <rPh sb="0" eb="1">
      <t>フジ</t>
    </rPh>
    <rPh sb="2" eb="3">
      <t>モリ</t>
    </rPh>
    <phoneticPr fontId="16"/>
  </si>
  <si>
    <t>316</t>
  </si>
  <si>
    <t>大亀谷</t>
    <rPh sb="0" eb="1">
      <t>オオ</t>
    </rPh>
    <rPh sb="1" eb="3">
      <t>カメタニ</t>
    </rPh>
    <phoneticPr fontId="16"/>
  </si>
  <si>
    <t>戸建</t>
  </si>
  <si>
    <t>317</t>
  </si>
  <si>
    <t>西丹波橋</t>
    <rPh sb="0" eb="1">
      <t>ニシ</t>
    </rPh>
    <rPh sb="1" eb="4">
      <t>タンババシ</t>
    </rPh>
    <phoneticPr fontId="16"/>
  </si>
  <si>
    <t>318</t>
  </si>
  <si>
    <t>中書島</t>
    <rPh sb="0" eb="3">
      <t>チュウショジマ</t>
    </rPh>
    <phoneticPr fontId="16"/>
  </si>
  <si>
    <t>319</t>
  </si>
  <si>
    <t>大手筋</t>
    <rPh sb="0" eb="3">
      <t>オオテスジ</t>
    </rPh>
    <phoneticPr fontId="16"/>
  </si>
  <si>
    <t>320</t>
  </si>
  <si>
    <t>ＪＲ桃山</t>
    <rPh sb="2" eb="4">
      <t>モモヤマ</t>
    </rPh>
    <phoneticPr fontId="16"/>
  </si>
  <si>
    <t>321</t>
  </si>
  <si>
    <t>桃山町</t>
    <rPh sb="0" eb="2">
      <t>モモヤマ</t>
    </rPh>
    <rPh sb="2" eb="3">
      <t>マチ</t>
    </rPh>
    <phoneticPr fontId="16"/>
  </si>
  <si>
    <t>322</t>
  </si>
  <si>
    <t>桃山南口南</t>
    <rPh sb="0" eb="2">
      <t>モモヤマ</t>
    </rPh>
    <rPh sb="2" eb="4">
      <t>ミナミグチ</t>
    </rPh>
    <rPh sb="4" eb="5">
      <t>ミナミ</t>
    </rPh>
    <phoneticPr fontId="16"/>
  </si>
  <si>
    <t>323</t>
  </si>
  <si>
    <t>向島西</t>
    <rPh sb="0" eb="2">
      <t>ムカイジマ</t>
    </rPh>
    <rPh sb="2" eb="3">
      <t>ニシ</t>
    </rPh>
    <phoneticPr fontId="16"/>
  </si>
  <si>
    <t>324</t>
  </si>
  <si>
    <t>向島東</t>
    <rPh sb="0" eb="2">
      <t>ムカイジマ</t>
    </rPh>
    <rPh sb="2" eb="3">
      <t>ヒガシ</t>
    </rPh>
    <phoneticPr fontId="16"/>
  </si>
  <si>
    <t>325</t>
  </si>
  <si>
    <t>向島ニュータウン</t>
    <rPh sb="0" eb="2">
      <t>ムカイジマ</t>
    </rPh>
    <phoneticPr fontId="16"/>
  </si>
  <si>
    <t>327</t>
  </si>
  <si>
    <t>納所</t>
    <rPh sb="0" eb="2">
      <t>ナッショ</t>
    </rPh>
    <phoneticPr fontId="16"/>
  </si>
  <si>
    <t>328</t>
  </si>
  <si>
    <t>淀</t>
    <rPh sb="0" eb="1">
      <t>ヨド</t>
    </rPh>
    <phoneticPr fontId="16"/>
  </si>
  <si>
    <t>②</t>
  </si>
  <si>
    <t>401</t>
  </si>
  <si>
    <t>六地蔵</t>
    <rPh sb="0" eb="3">
      <t>ロクジゾウ</t>
    </rPh>
    <phoneticPr fontId="16"/>
  </si>
  <si>
    <t>402</t>
  </si>
  <si>
    <t>御蔵山</t>
    <rPh sb="0" eb="1">
      <t>オン</t>
    </rPh>
    <rPh sb="1" eb="2">
      <t>クラ</t>
    </rPh>
    <rPh sb="2" eb="3">
      <t>ヤマ</t>
    </rPh>
    <phoneticPr fontId="16"/>
  </si>
  <si>
    <t>403</t>
  </si>
  <si>
    <t>京阪木幡</t>
    <rPh sb="0" eb="2">
      <t>ケイハン</t>
    </rPh>
    <rPh sb="2" eb="4">
      <t>キバタ</t>
    </rPh>
    <phoneticPr fontId="16"/>
  </si>
  <si>
    <t>404</t>
  </si>
  <si>
    <t>ＪＲ木幡</t>
    <rPh sb="2" eb="4">
      <t>キハタ</t>
    </rPh>
    <phoneticPr fontId="16"/>
  </si>
  <si>
    <t>405</t>
  </si>
  <si>
    <t>黄檗</t>
    <rPh sb="0" eb="2">
      <t>オウバク</t>
    </rPh>
    <phoneticPr fontId="16"/>
  </si>
  <si>
    <t>三室戸西</t>
    <rPh sb="0" eb="3">
      <t>ミヘヤド</t>
    </rPh>
    <rPh sb="3" eb="4">
      <t>ニシ</t>
    </rPh>
    <phoneticPr fontId="16"/>
  </si>
  <si>
    <t>407</t>
  </si>
  <si>
    <t>三室戸東</t>
    <rPh sb="0" eb="3">
      <t>ミヘヤド</t>
    </rPh>
    <rPh sb="3" eb="4">
      <t>ヒガシ</t>
    </rPh>
    <phoneticPr fontId="16"/>
  </si>
  <si>
    <t>宇治市</t>
    <rPh sb="0" eb="3">
      <t>ウジシ</t>
    </rPh>
    <phoneticPr fontId="18"/>
  </si>
  <si>
    <t>408</t>
  </si>
  <si>
    <t>宇治橋東</t>
    <rPh sb="0" eb="2">
      <t>ウジ</t>
    </rPh>
    <rPh sb="2" eb="3">
      <t>ハシ</t>
    </rPh>
    <rPh sb="3" eb="4">
      <t>ヒガシ</t>
    </rPh>
    <phoneticPr fontId="16"/>
  </si>
  <si>
    <t>409</t>
  </si>
  <si>
    <t>槇島・落合</t>
    <rPh sb="0" eb="2">
      <t>マキシマ</t>
    </rPh>
    <rPh sb="3" eb="5">
      <t>オチアイ</t>
    </rPh>
    <phoneticPr fontId="16"/>
  </si>
  <si>
    <t>410</t>
  </si>
  <si>
    <t>北小倉</t>
    <rPh sb="0" eb="1">
      <t>キタ</t>
    </rPh>
    <rPh sb="1" eb="3">
      <t>オグラ</t>
    </rPh>
    <phoneticPr fontId="16"/>
  </si>
  <si>
    <t>411</t>
  </si>
  <si>
    <t>南小倉</t>
    <rPh sb="0" eb="1">
      <t>ミナミ</t>
    </rPh>
    <rPh sb="1" eb="3">
      <t>オグラ</t>
    </rPh>
    <phoneticPr fontId="16"/>
  </si>
  <si>
    <t>412</t>
  </si>
  <si>
    <t>近鉄小倉東</t>
    <rPh sb="0" eb="4">
      <t>キンテツオグラ</t>
    </rPh>
    <rPh sb="4" eb="5">
      <t>ヒガシ</t>
    </rPh>
    <phoneticPr fontId="16"/>
  </si>
  <si>
    <t>413</t>
  </si>
  <si>
    <t>名木</t>
    <rPh sb="0" eb="2">
      <t>ナギ</t>
    </rPh>
    <phoneticPr fontId="16"/>
  </si>
  <si>
    <t>414</t>
  </si>
  <si>
    <t>伊勢田</t>
    <rPh sb="0" eb="3">
      <t>イセダ</t>
    </rPh>
    <phoneticPr fontId="16"/>
  </si>
  <si>
    <t>415</t>
  </si>
  <si>
    <t>大久保</t>
    <rPh sb="0" eb="3">
      <t>オオクボ</t>
    </rPh>
    <phoneticPr fontId="16"/>
  </si>
  <si>
    <t>416</t>
  </si>
  <si>
    <t>南陵町</t>
    <rPh sb="0" eb="1">
      <t>ミナミ</t>
    </rPh>
    <rPh sb="1" eb="2">
      <t>リョウ</t>
    </rPh>
    <rPh sb="2" eb="3">
      <t>マチ</t>
    </rPh>
    <phoneticPr fontId="16"/>
  </si>
  <si>
    <t>417</t>
  </si>
  <si>
    <t>ＪＲ宇治北</t>
    <rPh sb="2" eb="4">
      <t>ウジ</t>
    </rPh>
    <rPh sb="4" eb="5">
      <t>キタ</t>
    </rPh>
    <phoneticPr fontId="16"/>
  </si>
  <si>
    <t>418</t>
  </si>
  <si>
    <t>ＪＲ宇治南</t>
    <rPh sb="2" eb="4">
      <t>ウジ</t>
    </rPh>
    <rPh sb="4" eb="5">
      <t>ミナミ</t>
    </rPh>
    <phoneticPr fontId="16"/>
  </si>
  <si>
    <t>419</t>
  </si>
  <si>
    <t>琵琶台・折居台</t>
    <rPh sb="0" eb="2">
      <t>ビワ</t>
    </rPh>
    <rPh sb="2" eb="3">
      <t>ダイ</t>
    </rPh>
    <rPh sb="4" eb="6">
      <t>オリイ</t>
    </rPh>
    <rPh sb="6" eb="7">
      <t>ダイ</t>
    </rPh>
    <phoneticPr fontId="16"/>
  </si>
  <si>
    <t>420</t>
  </si>
  <si>
    <t>宇治開町</t>
    <rPh sb="0" eb="2">
      <t>ウジ</t>
    </rPh>
    <rPh sb="2" eb="4">
      <t>ヒラキチョウ</t>
    </rPh>
    <phoneticPr fontId="16"/>
  </si>
  <si>
    <t>421</t>
  </si>
  <si>
    <t>広野町</t>
    <rPh sb="0" eb="3">
      <t>コウノチョウ</t>
    </rPh>
    <phoneticPr fontId="16"/>
  </si>
  <si>
    <t>③</t>
  </si>
  <si>
    <t>431</t>
  </si>
  <si>
    <t>近鉄久津川</t>
    <rPh sb="0" eb="2">
      <t>キンテツ</t>
    </rPh>
    <rPh sb="2" eb="5">
      <t>クツガワ</t>
    </rPh>
    <phoneticPr fontId="16"/>
  </si>
  <si>
    <t>城陽市</t>
    <rPh sb="0" eb="3">
      <t>ジョウヨウシ</t>
    </rPh>
    <phoneticPr fontId="18"/>
  </si>
  <si>
    <t>432</t>
  </si>
  <si>
    <t>久世</t>
    <rPh sb="0" eb="2">
      <t>クゼ</t>
    </rPh>
    <phoneticPr fontId="16"/>
  </si>
  <si>
    <t>433</t>
  </si>
  <si>
    <t>寺田・今堀</t>
    <rPh sb="0" eb="2">
      <t>テラダ</t>
    </rPh>
    <rPh sb="3" eb="5">
      <t>イマホリ</t>
    </rPh>
    <phoneticPr fontId="16"/>
  </si>
  <si>
    <t>434</t>
  </si>
  <si>
    <t>近鉄寺田東</t>
    <rPh sb="0" eb="2">
      <t>キンテツ</t>
    </rPh>
    <rPh sb="2" eb="4">
      <t>テラダ</t>
    </rPh>
    <rPh sb="4" eb="5">
      <t>ヒガシ</t>
    </rPh>
    <phoneticPr fontId="16"/>
  </si>
  <si>
    <t>435</t>
  </si>
  <si>
    <t>城陽団地</t>
    <rPh sb="0" eb="2">
      <t>ジョウヨウ</t>
    </rPh>
    <rPh sb="2" eb="4">
      <t>ダンチ</t>
    </rPh>
    <phoneticPr fontId="16"/>
  </si>
  <si>
    <t>436</t>
  </si>
  <si>
    <t>ＪＲ城陽</t>
    <rPh sb="2" eb="4">
      <t>ジョウヨウ</t>
    </rPh>
    <phoneticPr fontId="16"/>
  </si>
  <si>
    <t>437</t>
  </si>
  <si>
    <t>富野荘・JR長池</t>
    <rPh sb="0" eb="3">
      <t>トノショウ</t>
    </rPh>
    <rPh sb="6" eb="7">
      <t>ナガ</t>
    </rPh>
    <rPh sb="7" eb="8">
      <t>イケ</t>
    </rPh>
    <phoneticPr fontId="16"/>
  </si>
  <si>
    <t>④</t>
  </si>
  <si>
    <t>久御山町</t>
    <rPh sb="0" eb="3">
      <t>クミヤマ</t>
    </rPh>
    <rPh sb="3" eb="4">
      <t>チョウ</t>
    </rPh>
    <phoneticPr fontId="18"/>
  </si>
  <si>
    <t>451</t>
  </si>
  <si>
    <t>東久御山</t>
    <rPh sb="0" eb="1">
      <t>ヒガシ</t>
    </rPh>
    <rPh sb="1" eb="4">
      <t>クミヤマ</t>
    </rPh>
    <phoneticPr fontId="16"/>
  </si>
  <si>
    <t>合　計</t>
    <rPh sb="0" eb="1">
      <t>ア</t>
    </rPh>
    <rPh sb="2" eb="3">
      <t>ケイ</t>
    </rPh>
    <phoneticPr fontId="15"/>
  </si>
  <si>
    <t>※ 一般紙折込と手法が相違しますので、必ず予備部数(２％）を加えて納品してください。お申込みはグループ単位になります</t>
    <phoneticPr fontId="7"/>
  </si>
  <si>
    <t>※ 部数・町丁名などの記載内容は表示期間内であっても、住宅事情等により変更されることがあります</t>
    <phoneticPr fontId="7"/>
  </si>
  <si>
    <t>※ 選別配布はエントリー制となりますので、事前に必ずお問い合わせ下さい</t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</si>
  <si>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　／　担当者：江本</t>
    </r>
    <rPh sb="7" eb="11">
      <t>カブシキガイシャ</t>
    </rPh>
    <rPh sb="17" eb="19">
      <t>ジュウショ</t>
    </rPh>
    <rPh sb="37" eb="39">
      <t>バンチ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</si>
</sst>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164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right" shrinkToFit="1"/>
    </xf>
    <xf numFmtId="0" fontId="9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3" applyNumberFormat="1" applyFont="1" applyBorder="1" applyAlignment="1" applyProtection="1">
      <alignment horizontal="right" vertical="center"/>
      <protection locked="0"/>
    </xf>
    <xf numFmtId="176" fontId="6" fillId="0" borderId="3" xfId="3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3" applyFont="1" applyFill="1" applyBorder="1" applyAlignment="1">
      <alignment horizontal="right" vertical="center"/>
    </xf>
    <xf numFmtId="38" fontId="6" fillId="0" borderId="8" xfId="3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3" applyNumberFormat="1" applyFont="1" applyFill="1" applyBorder="1" applyAlignment="1" applyProtection="1">
      <alignment horizontal="right" vertical="center"/>
      <protection locked="0"/>
    </xf>
    <xf numFmtId="40" fontId="6" fillId="0" borderId="8" xfId="3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178" fontId="6" fillId="0" borderId="6" xfId="3" applyNumberFormat="1" applyFont="1" applyBorder="1" applyAlignment="1" applyProtection="1">
      <alignment horizontal="center" vertical="center"/>
      <protection locked="0"/>
    </xf>
    <xf numFmtId="178" fontId="6" fillId="0" borderId="8" xfId="3" applyNumberFormat="1" applyFont="1" applyBorder="1" applyAlignment="1" applyProtection="1">
      <alignment horizontal="center" vertical="center"/>
      <protection locked="0"/>
    </xf>
    <xf numFmtId="178" fontId="6" fillId="0" borderId="7" xfId="3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3" applyFont="1" applyFill="1" applyBorder="1" applyAlignment="1" applyProtection="1">
      <alignment horizontal="right" vertical="center"/>
      <protection locked="0"/>
    </xf>
    <xf numFmtId="38" fontId="6" fillId="0" borderId="14" xfId="3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6" fillId="0" borderId="16" xfId="1" applyFont="1" applyBorder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2" fillId="0" borderId="0" xfId="1" applyFont="1" applyAlignment="1">
      <alignment horizontal="right" vertical="top"/>
    </xf>
    <xf numFmtId="0" fontId="13" fillId="0" borderId="0" xfId="1" applyFont="1" applyAlignment="1">
      <alignment horizontal="center"/>
    </xf>
    <xf numFmtId="0" fontId="14" fillId="0" borderId="0" xfId="1" applyFont="1" applyAlignment="1"/>
    <xf numFmtId="0" fontId="13" fillId="0" borderId="17" xfId="1" applyFont="1" applyBorder="1" applyAlignment="1">
      <alignment horizontal="center"/>
    </xf>
    <xf numFmtId="55" fontId="13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0" fillId="0" borderId="0" xfId="3" applyFont="1" applyFill="1" applyBorder="1" applyAlignment="1">
      <alignment horizontal="right" vertical="center"/>
    </xf>
    <xf numFmtId="0" fontId="14" fillId="2" borderId="18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wrapText="1"/>
    </xf>
    <xf numFmtId="0" fontId="10" fillId="0" borderId="23" xfId="4" applyFont="1" applyBorder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wrapText="1"/>
    </xf>
    <xf numFmtId="38" fontId="13" fillId="0" borderId="25" xfId="3" applyFont="1" applyFill="1" applyBorder="1" applyAlignment="1">
      <alignment horizontal="right" vertical="center"/>
    </xf>
    <xf numFmtId="38" fontId="13" fillId="0" borderId="25" xfId="3" applyFont="1" applyFill="1" applyBorder="1" applyAlignment="1" applyProtection="1">
      <alignment vertical="center"/>
      <protection locked="0"/>
    </xf>
    <xf numFmtId="0" fontId="10" fillId="0" borderId="26" xfId="1" applyFont="1" applyBorder="1" applyAlignment="1" applyProtection="1">
      <alignment horizontal="left" vertical="center"/>
      <protection locked="0"/>
    </xf>
    <xf numFmtId="41" fontId="14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3" fillId="0" borderId="25" xfId="3" quotePrefix="1" applyFont="1" applyFill="1" applyBorder="1" applyAlignment="1">
      <alignment vertical="center"/>
    </xf>
    <xf numFmtId="38" fontId="13" fillId="0" borderId="28" xfId="3" quotePrefix="1" applyFont="1" applyFill="1" applyBorder="1" applyAlignment="1">
      <alignment vertical="center"/>
    </xf>
    <xf numFmtId="0" fontId="10" fillId="0" borderId="29" xfId="1" applyFont="1" applyBorder="1" applyAlignment="1">
      <alignment horizontal="center" vertical="center" wrapText="1"/>
    </xf>
    <xf numFmtId="0" fontId="10" fillId="0" borderId="30" xfId="4" applyFont="1" applyBorder="1" applyAlignment="1">
      <alignment horizontal="center" vertical="center" shrinkToFit="1"/>
    </xf>
    <xf numFmtId="180" fontId="13" fillId="0" borderId="31" xfId="1" applyNumberFormat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wrapText="1"/>
    </xf>
    <xf numFmtId="38" fontId="13" fillId="0" borderId="32" xfId="3" applyFont="1" applyFill="1" applyBorder="1" applyAlignment="1">
      <alignment horizontal="right" vertical="center"/>
    </xf>
    <xf numFmtId="38" fontId="13" fillId="0" borderId="32" xfId="3" applyFont="1" applyFill="1" applyBorder="1" applyAlignment="1" applyProtection="1">
      <alignment vertical="center"/>
      <protection locked="0"/>
    </xf>
    <xf numFmtId="0" fontId="10" fillId="0" borderId="33" xfId="1" applyFont="1" applyBorder="1" applyAlignment="1" applyProtection="1">
      <alignment horizontal="left" vertical="center"/>
      <protection locked="0"/>
    </xf>
    <xf numFmtId="41" fontId="14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3" fillId="0" borderId="32" xfId="3" quotePrefix="1" applyFont="1" applyFill="1" applyBorder="1" applyAlignment="1">
      <alignment vertical="center"/>
    </xf>
    <xf numFmtId="38" fontId="13" fillId="0" borderId="35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shrinkToFit="1"/>
    </xf>
    <xf numFmtId="0" fontId="10" fillId="0" borderId="33" xfId="1" applyFont="1" applyBorder="1" applyAlignment="1" applyProtection="1">
      <alignment horizontal="left" vertical="center" shrinkToFit="1"/>
      <protection locked="0"/>
    </xf>
    <xf numFmtId="38" fontId="13" fillId="0" borderId="31" xfId="6" applyFont="1" applyBorder="1" applyAlignment="1">
      <alignment horizontal="center" vertical="center" shrinkToFit="1"/>
    </xf>
    <xf numFmtId="41" fontId="14" fillId="0" borderId="34" xfId="5" applyNumberFormat="1" applyFont="1" applyFill="1" applyBorder="1" applyAlignment="1" applyProtection="1">
      <alignment horizontal="center" vertical="center"/>
      <protection locked="0"/>
    </xf>
    <xf numFmtId="0" fontId="13" fillId="3" borderId="32" xfId="1" applyFont="1" applyFill="1" applyBorder="1" applyAlignment="1">
      <alignment horizontal="center" vertical="center" shrinkToFit="1"/>
    </xf>
    <xf numFmtId="38" fontId="13" fillId="3" borderId="32" xfId="3" applyFont="1" applyFill="1" applyBorder="1" applyAlignment="1">
      <alignment horizontal="right" vertical="center"/>
    </xf>
    <xf numFmtId="38" fontId="13" fillId="0" borderId="31" xfId="1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36" xfId="1" applyFont="1" applyBorder="1" applyAlignment="1">
      <alignment horizontal="center" vertical="center" wrapText="1"/>
    </xf>
    <xf numFmtId="0" fontId="10" fillId="0" borderId="37" xfId="4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wrapText="1"/>
    </xf>
    <xf numFmtId="38" fontId="13" fillId="0" borderId="39" xfId="3" applyFont="1" applyFill="1" applyBorder="1" applyAlignment="1">
      <alignment horizontal="right" vertical="center"/>
    </xf>
    <xf numFmtId="38" fontId="13" fillId="0" borderId="39" xfId="3" applyFont="1" applyFill="1" applyBorder="1" applyAlignment="1" applyProtection="1">
      <alignment vertical="center"/>
      <protection locked="0"/>
    </xf>
    <xf numFmtId="0" fontId="10" fillId="0" borderId="40" xfId="1" applyFont="1" applyBorder="1" applyAlignment="1" applyProtection="1">
      <alignment horizontal="left" vertical="center"/>
      <protection locked="0"/>
    </xf>
    <xf numFmtId="41" fontId="14" fillId="0" borderId="41" xfId="5" applyNumberFormat="1" applyFont="1" applyFill="1" applyBorder="1" applyAlignment="1" applyProtection="1">
      <alignment horizontal="center" vertical="center"/>
      <protection locked="0"/>
    </xf>
    <xf numFmtId="38" fontId="13" fillId="0" borderId="39" xfId="3" quotePrefix="1" applyFont="1" applyFill="1" applyBorder="1" applyAlignment="1">
      <alignment vertical="center"/>
    </xf>
    <xf numFmtId="38" fontId="13" fillId="0" borderId="42" xfId="3" quotePrefix="1" applyFont="1" applyFill="1" applyBorder="1" applyAlignment="1">
      <alignment vertical="center"/>
    </xf>
    <xf numFmtId="0" fontId="10" fillId="0" borderId="43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shrinkToFit="1"/>
    </xf>
    <xf numFmtId="0" fontId="13" fillId="0" borderId="44" xfId="1" applyFont="1" applyBorder="1" applyAlignment="1">
      <alignment horizontal="center" vertical="center" wrapText="1"/>
    </xf>
    <xf numFmtId="38" fontId="13" fillId="0" borderId="44" xfId="3" applyFont="1" applyFill="1" applyBorder="1" applyAlignment="1">
      <alignment horizontal="right" vertical="center"/>
    </xf>
    <xf numFmtId="38" fontId="13" fillId="0" borderId="44" xfId="3" applyFont="1" applyFill="1" applyBorder="1" applyAlignment="1" applyProtection="1">
      <alignment vertical="center"/>
      <protection locked="0"/>
    </xf>
    <xf numFmtId="0" fontId="10" fillId="0" borderId="45" xfId="1" applyFont="1" applyBorder="1" applyAlignment="1" applyProtection="1">
      <alignment horizontal="left" vertical="center"/>
      <protection locked="0"/>
    </xf>
    <xf numFmtId="41" fontId="14" fillId="0" borderId="46" xfId="5" applyNumberFormat="1" applyFont="1" applyFill="1" applyBorder="1" applyAlignment="1" applyProtection="1">
      <alignment horizontal="center" vertical="center"/>
      <protection locked="0"/>
    </xf>
    <xf numFmtId="38" fontId="13" fillId="0" borderId="44" xfId="3" quotePrefix="1" applyFont="1" applyFill="1" applyBorder="1" applyAlignment="1">
      <alignment vertical="center"/>
    </xf>
    <xf numFmtId="38" fontId="13" fillId="0" borderId="47" xfId="3" quotePrefix="1" applyFont="1" applyFill="1" applyBorder="1" applyAlignment="1">
      <alignment vertical="center"/>
    </xf>
    <xf numFmtId="0" fontId="10" fillId="0" borderId="48" xfId="1" applyFont="1" applyBorder="1" applyAlignment="1">
      <alignment horizontal="center" vertical="center" wrapText="1"/>
    </xf>
    <xf numFmtId="0" fontId="13" fillId="0" borderId="49" xfId="1" applyFont="1" applyBorder="1" applyAlignment="1">
      <alignment horizontal="center" vertical="center" shrinkToFit="1"/>
    </xf>
    <xf numFmtId="0" fontId="13" fillId="0" borderId="49" xfId="1" applyFont="1" applyBorder="1" applyAlignment="1">
      <alignment horizontal="center" vertical="center" wrapText="1"/>
    </xf>
    <xf numFmtId="38" fontId="13" fillId="0" borderId="49" xfId="3" applyFont="1" applyFill="1" applyBorder="1" applyAlignment="1">
      <alignment horizontal="right" vertical="center"/>
    </xf>
    <xf numFmtId="38" fontId="13" fillId="0" borderId="49" xfId="3" applyFont="1" applyFill="1" applyBorder="1" applyAlignment="1" applyProtection="1">
      <alignment vertical="center"/>
      <protection locked="0"/>
    </xf>
    <xf numFmtId="0" fontId="10" fillId="0" borderId="50" xfId="1" applyFont="1" applyBorder="1" applyAlignment="1" applyProtection="1">
      <alignment horizontal="left" vertical="center"/>
      <protection locked="0"/>
    </xf>
    <xf numFmtId="41" fontId="14" fillId="0" borderId="51" xfId="5" applyNumberFormat="1" applyFont="1" applyFill="1" applyBorder="1" applyAlignment="1" applyProtection="1">
      <alignment horizontal="center" vertical="center"/>
      <protection locked="0"/>
    </xf>
    <xf numFmtId="38" fontId="13" fillId="0" borderId="49" xfId="3" quotePrefix="1" applyFont="1" applyFill="1" applyBorder="1" applyAlignment="1">
      <alignment vertical="center"/>
    </xf>
    <xf numFmtId="38" fontId="13" fillId="0" borderId="52" xfId="3" quotePrefix="1" applyFont="1" applyFill="1" applyBorder="1" applyAlignment="1">
      <alignment vertical="center"/>
    </xf>
    <xf numFmtId="0" fontId="10" fillId="0" borderId="53" xfId="1" applyFont="1" applyBorder="1" applyAlignment="1">
      <alignment horizontal="center" vertical="center" wrapText="1"/>
    </xf>
    <xf numFmtId="0" fontId="10" fillId="0" borderId="53" xfId="4" applyFont="1" applyBorder="1" applyAlignment="1">
      <alignment vertical="center" shrinkToFit="1"/>
    </xf>
    <xf numFmtId="180" fontId="13" fillId="0" borderId="54" xfId="1" applyNumberFormat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wrapText="1"/>
    </xf>
    <xf numFmtId="38" fontId="13" fillId="0" borderId="54" xfId="3" applyFont="1" applyFill="1" applyBorder="1" applyAlignment="1">
      <alignment horizontal="right" vertical="center"/>
    </xf>
    <xf numFmtId="38" fontId="13" fillId="0" borderId="54" xfId="3" applyFont="1" applyFill="1" applyBorder="1" applyAlignment="1" applyProtection="1">
      <alignment vertical="center"/>
      <protection locked="0"/>
    </xf>
    <xf numFmtId="0" fontId="10" fillId="0" borderId="55" xfId="1" applyFont="1" applyBorder="1" applyAlignment="1" applyProtection="1">
      <alignment horizontal="left" vertical="center"/>
      <protection locked="0"/>
    </xf>
    <xf numFmtId="41" fontId="14" fillId="0" borderId="56" xfId="5" applyNumberFormat="1" applyFont="1" applyFill="1" applyBorder="1" applyAlignment="1" applyProtection="1">
      <alignment horizontal="center" vertical="center"/>
      <protection locked="0"/>
    </xf>
    <xf numFmtId="38" fontId="13" fillId="0" borderId="54" xfId="3" quotePrefix="1" applyFont="1" applyFill="1" applyBorder="1" applyAlignment="1">
      <alignment vertical="center"/>
    </xf>
    <xf numFmtId="38" fontId="13" fillId="0" borderId="57" xfId="3" quotePrefix="1" applyFont="1" applyFill="1" applyBorder="1" applyAlignment="1">
      <alignment vertical="center"/>
    </xf>
    <xf numFmtId="0" fontId="10" fillId="0" borderId="58" xfId="1" applyFont="1" applyBorder="1" applyAlignment="1">
      <alignment horizontal="center" vertical="center"/>
    </xf>
    <xf numFmtId="0" fontId="13" fillId="0" borderId="59" xfId="7" applyFont="1" applyBorder="1" applyAlignment="1">
      <alignment horizontal="center" vertical="center"/>
    </xf>
    <xf numFmtId="0" fontId="13" fillId="0" borderId="60" xfId="7" applyFont="1" applyBorder="1" applyAlignment="1">
      <alignment horizontal="center" vertical="center"/>
    </xf>
    <xf numFmtId="0" fontId="13" fillId="0" borderId="61" xfId="7" applyFont="1" applyBorder="1" applyAlignment="1">
      <alignment horizontal="center" vertical="center"/>
    </xf>
    <xf numFmtId="38" fontId="13" fillId="0" borderId="60" xfId="3" applyFont="1" applyFill="1" applyBorder="1" applyAlignment="1">
      <alignment horizontal="right" vertical="center"/>
    </xf>
    <xf numFmtId="38" fontId="13" fillId="0" borderId="60" xfId="3" applyFont="1" applyFill="1" applyBorder="1" applyAlignment="1">
      <alignment horizontal="right" vertical="center" shrinkToFit="1"/>
    </xf>
    <xf numFmtId="0" fontId="13" fillId="0" borderId="62" xfId="1" applyFont="1" applyBorder="1" applyAlignment="1" applyProtection="1">
      <alignment horizontal="center" vertical="center" shrinkToFit="1"/>
      <protection locked="0"/>
    </xf>
    <xf numFmtId="41" fontId="14" fillId="0" borderId="61" xfId="1" applyNumberFormat="1" applyFont="1" applyBorder="1" applyAlignment="1" applyProtection="1">
      <alignment horizontal="center" vertical="center" shrinkToFit="1"/>
      <protection locked="0"/>
    </xf>
    <xf numFmtId="38" fontId="13" fillId="0" borderId="62" xfId="3" applyFont="1" applyFill="1" applyBorder="1" applyAlignment="1">
      <alignment vertical="center" shrinkToFit="1"/>
    </xf>
    <xf numFmtId="38" fontId="13" fillId="0" borderId="63" xfId="3" applyFont="1" applyFill="1" applyBorder="1" applyAlignment="1">
      <alignment vertical="center" shrinkToFit="1"/>
    </xf>
    <xf numFmtId="0" fontId="13" fillId="0" borderId="0" xfId="7" applyFont="1" applyAlignment="1">
      <alignment horizontal="center"/>
    </xf>
    <xf numFmtId="38" fontId="10" fillId="0" borderId="0" xfId="3" applyFont="1" applyFill="1" applyBorder="1" applyAlignment="1"/>
    <xf numFmtId="38" fontId="10" fillId="0" borderId="0" xfId="3" applyFont="1" applyFill="1" applyBorder="1" applyAlignment="1">
      <alignment horizontal="right" shrinkToFit="1"/>
    </xf>
    <xf numFmtId="0" fontId="13" fillId="0" borderId="0" xfId="1" applyFont="1" applyAlignment="1">
      <alignment horizontal="center" shrinkToFit="1"/>
    </xf>
    <xf numFmtId="41" fontId="14" fillId="0" borderId="0" xfId="1" applyNumberFormat="1" applyFont="1" applyAlignment="1">
      <alignment horizontal="center" shrinkToFit="1"/>
    </xf>
    <xf numFmtId="38" fontId="14" fillId="0" borderId="0" xfId="3" applyFont="1" applyFill="1" applyBorder="1" applyAlignment="1">
      <alignment shrinkToFit="1"/>
    </xf>
    <xf numFmtId="0" fontId="10" fillId="0" borderId="0" xfId="4" applyFont="1">
      <alignment vertical="center"/>
    </xf>
    <xf numFmtId="0" fontId="10" fillId="0" borderId="0" xfId="4" applyFont="1" applyAlignment="1"/>
    <xf numFmtId="0" fontId="10" fillId="0" borderId="0" xfId="1" applyFont="1" applyAlignment="1">
      <alignment horizontal="right" vertical="center"/>
    </xf>
    <xf numFmtId="0" fontId="10" fillId="0" borderId="0" xfId="2" applyFont="1">
      <alignment vertical="center"/>
    </xf>
    <xf numFmtId="0" fontId="19" fillId="0" borderId="0" xfId="2" applyFont="1" applyAlignment="1">
      <alignment horizontal="center" vertical="center" shrinkToFit="1"/>
    </xf>
    <xf numFmtId="0" fontId="19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0" fillId="0" borderId="0" xfId="7" applyFont="1" applyAlignment="1">
      <alignment vertical="center"/>
    </xf>
    <xf numFmtId="38" fontId="13" fillId="0" borderId="0" xfId="5" applyFont="1" applyFill="1" applyBorder="1" applyAlignment="1">
      <alignment horizontal="center"/>
    </xf>
    <xf numFmtId="179" fontId="13" fillId="0" borderId="0" xfId="3" applyNumberFormat="1" applyFont="1" applyFill="1" applyBorder="1" applyAlignment="1">
      <alignment horizontal="right" shrinkToFit="1"/>
    </xf>
    <xf numFmtId="0" fontId="10" fillId="0" borderId="0" xfId="2" applyFont="1" applyAlignment="1">
      <alignment horizontal="left" shrinkToFit="1"/>
    </xf>
    <xf numFmtId="0" fontId="11" fillId="0" borderId="0" xfId="2" applyFont="1" applyAlignment="1">
      <alignment horizontal="left" wrapText="1"/>
    </xf>
    <xf numFmtId="0" fontId="11" fillId="0" borderId="0" xfId="2" applyFont="1" applyAlignment="1">
      <alignment horizontal="left"/>
    </xf>
    <xf numFmtId="179" fontId="13" fillId="0" borderId="0" xfId="3" applyNumberFormat="1" applyFont="1" applyBorder="1" applyAlignment="1">
      <alignment horizontal="right"/>
    </xf>
    <xf numFmtId="0" fontId="10" fillId="0" borderId="0" xfId="1" applyFont="1" applyAlignment="1"/>
    <xf numFmtId="0" fontId="11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8">
    <cellStyle name="桁区切り 2 2" xfId="5" xr:uid="{510D0FF9-292D-4A5B-AB4A-DF8D581DD3DC}"/>
    <cellStyle name="桁区切り 2 4" xfId="3" xr:uid="{22783343-958E-4A56-BDC1-A0D5D4ECE388}"/>
    <cellStyle name="桁区切り 40" xfId="6" xr:uid="{A5ADEA55-610B-4E3E-A58D-38AACDC59D0E}"/>
    <cellStyle name="標準" xfId="0" builtinId="0"/>
    <cellStyle name="標準 15" xfId="4" xr:uid="{AED277EC-D72B-4221-94E4-BA59C560F463}"/>
    <cellStyle name="標準 2 2" xfId="7" xr:uid="{D1A17DE3-D77F-4749-9870-B51EB6430331}"/>
    <cellStyle name="標準 2 3" xfId="1" xr:uid="{94EA1705-0685-4A9C-9F83-D2DC00FD8FBF}"/>
    <cellStyle name="標準 28 4" xfId="2" xr:uid="{F4B7F4C7-53B8-450F-95C8-C3EFD5DC49B9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BB8238B-F33F-450E-8AEA-5767E3B6FA64}"/>
            </a:ext>
          </a:extLst>
        </xdr:cNvPr>
        <xdr:cNvCxnSpPr/>
      </xdr:nvCxnSpPr>
      <xdr:spPr>
        <a:xfrm>
          <a:off x="923857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953C395-92F0-47E2-A435-95D79E6D541E}"/>
            </a:ext>
          </a:extLst>
        </xdr:cNvPr>
        <xdr:cNvCxnSpPr/>
      </xdr:nvCxnSpPr>
      <xdr:spPr>
        <a:xfrm>
          <a:off x="923912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58A1101-E7DE-4D98-9683-658E36139464}"/>
            </a:ext>
          </a:extLst>
        </xdr:cNvPr>
        <xdr:cNvCxnSpPr/>
      </xdr:nvCxnSpPr>
      <xdr:spPr>
        <a:xfrm>
          <a:off x="923585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F123345-F72B-4E99-870F-5105CAA2C076}"/>
            </a:ext>
          </a:extLst>
        </xdr:cNvPr>
        <xdr:cNvCxnSpPr/>
      </xdr:nvCxnSpPr>
      <xdr:spPr>
        <a:xfrm>
          <a:off x="922116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1162108</xdr:colOff>
      <xdr:row>65</xdr:row>
      <xdr:rowOff>123133</xdr:rowOff>
    </xdr:from>
    <xdr:to>
      <xdr:col>10</xdr:col>
      <xdr:colOff>841375</xdr:colOff>
      <xdr:row>72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72A685C-62FB-440B-9065-66F08533D8F2}"/>
            </a:ext>
          </a:extLst>
        </xdr:cNvPr>
        <xdr:cNvGrpSpPr>
          <a:grpSpLocks noChangeAspect="1"/>
        </xdr:cNvGrpSpPr>
      </xdr:nvGrpSpPr>
      <xdr:grpSpPr>
        <a:xfrm>
          <a:off x="10343119" y="17174788"/>
          <a:ext cx="2472542" cy="166279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87DEAD3-3352-E7B8-4C75-F1FE1107936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48AA1761-64D9-20F8-3489-423D01587C11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1F64E60-4940-58CE-A2EC-7AC5BC91ABED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BD00C30-FD99-E5E5-10DC-E4E73BD0E6A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25FBA19-3366-0AA0-6B1A-2C8393CD39B2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3334D-E0FE-4250-9DD1-759AFEF7161A}">
  <sheetPr codeName="Sheet16">
    <tabColor rgb="FFE6B8B7"/>
    <pageSetUpPr fitToPage="1"/>
  </sheetPr>
  <dimension ref="A1:K87"/>
  <sheetViews>
    <sheetView tabSelected="1" view="pageBreakPreview" zoomScale="70" zoomScaleNormal="55" zoomScaleSheetLayoutView="70" workbookViewId="0">
      <selection activeCell="D3" sqref="D3:F3"/>
    </sheetView>
  </sheetViews>
  <sheetFormatPr defaultColWidth="8.796875" defaultRowHeight="13.2" x14ac:dyDescent="0.2"/>
  <cols>
    <col min="1" max="1" width="4" style="161" customWidth="1"/>
    <col min="2" max="2" width="3.5" style="161" customWidth="1"/>
    <col min="3" max="3" width="15" style="161" customWidth="1"/>
    <col min="4" max="4" width="5" style="161" customWidth="1"/>
    <col min="5" max="5" width="10.796875" style="161" customWidth="1"/>
    <col min="6" max="7" width="11.3984375" style="161" customWidth="1"/>
    <col min="8" max="8" width="59.5" style="161" customWidth="1"/>
    <col min="9" max="9" width="25.09765625" style="161" customWidth="1"/>
    <col min="10" max="11" width="11.3984375" style="161" customWidth="1"/>
    <col min="12" max="16384" width="8.796875" style="161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522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G64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/>
      <c r="D11" s="61" t="s">
        <v>33</v>
      </c>
      <c r="E11" s="62">
        <v>52201</v>
      </c>
      <c r="F11" s="63">
        <v>1570</v>
      </c>
      <c r="G11" s="64"/>
      <c r="H11" s="65" t="s">
        <v>34</v>
      </c>
      <c r="I11" s="66"/>
      <c r="J11" s="67">
        <v>1560</v>
      </c>
      <c r="K11" s="68">
        <v>10</v>
      </c>
    </row>
    <row r="12" spans="1:11" s="7" customFormat="1" ht="19.5" customHeight="1" x14ac:dyDescent="0.3">
      <c r="A12" s="69">
        <v>2</v>
      </c>
      <c r="B12" s="70"/>
      <c r="C12" s="71"/>
      <c r="D12" s="72" t="s">
        <v>35</v>
      </c>
      <c r="E12" s="73">
        <v>52202</v>
      </c>
      <c r="F12" s="74">
        <v>2060</v>
      </c>
      <c r="G12" s="75"/>
      <c r="H12" s="76" t="s">
        <v>36</v>
      </c>
      <c r="I12" s="77"/>
      <c r="J12" s="78">
        <v>350</v>
      </c>
      <c r="K12" s="79">
        <v>1710</v>
      </c>
    </row>
    <row r="13" spans="1:11" s="7" customFormat="1" ht="19.5" customHeight="1" x14ac:dyDescent="0.3">
      <c r="A13" s="69">
        <v>3</v>
      </c>
      <c r="B13" s="70"/>
      <c r="C13" s="80"/>
      <c r="D13" s="72" t="s">
        <v>37</v>
      </c>
      <c r="E13" s="73">
        <v>52203</v>
      </c>
      <c r="F13" s="74">
        <v>1160</v>
      </c>
      <c r="G13" s="75"/>
      <c r="H13" s="76" t="s">
        <v>38</v>
      </c>
      <c r="I13" s="77"/>
      <c r="J13" s="78">
        <v>400</v>
      </c>
      <c r="K13" s="79">
        <v>760</v>
      </c>
    </row>
    <row r="14" spans="1:11" s="7" customFormat="1" ht="19.5" customHeight="1" x14ac:dyDescent="0.3">
      <c r="A14" s="69">
        <v>4</v>
      </c>
      <c r="B14" s="70"/>
      <c r="C14" s="71"/>
      <c r="D14" s="72" t="s">
        <v>39</v>
      </c>
      <c r="E14" s="73">
        <v>52204</v>
      </c>
      <c r="F14" s="74">
        <v>690</v>
      </c>
      <c r="G14" s="75"/>
      <c r="H14" s="81" t="s">
        <v>40</v>
      </c>
      <c r="I14" s="77"/>
      <c r="J14" s="78">
        <v>500</v>
      </c>
      <c r="K14" s="79">
        <v>190</v>
      </c>
    </row>
    <row r="15" spans="1:11" s="7" customFormat="1" ht="19.5" customHeight="1" x14ac:dyDescent="0.3">
      <c r="A15" s="69">
        <v>5</v>
      </c>
      <c r="B15" s="70"/>
      <c r="C15" s="82"/>
      <c r="D15" s="72" t="s">
        <v>41</v>
      </c>
      <c r="E15" s="73">
        <v>52205</v>
      </c>
      <c r="F15" s="74">
        <v>700</v>
      </c>
      <c r="G15" s="75"/>
      <c r="H15" s="81" t="s">
        <v>42</v>
      </c>
      <c r="I15" s="77"/>
      <c r="J15" s="78">
        <v>130</v>
      </c>
      <c r="K15" s="79">
        <v>570</v>
      </c>
    </row>
    <row r="16" spans="1:11" s="7" customFormat="1" ht="19.5" customHeight="1" x14ac:dyDescent="0.3">
      <c r="A16" s="69">
        <v>6</v>
      </c>
      <c r="B16" s="70"/>
      <c r="C16" s="80"/>
      <c r="D16" s="72" t="s">
        <v>43</v>
      </c>
      <c r="E16" s="73">
        <v>52206</v>
      </c>
      <c r="F16" s="74">
        <v>2960</v>
      </c>
      <c r="G16" s="75"/>
      <c r="H16" s="76" t="s">
        <v>44</v>
      </c>
      <c r="I16" s="77"/>
      <c r="J16" s="78">
        <v>2290</v>
      </c>
      <c r="K16" s="79">
        <v>670</v>
      </c>
    </row>
    <row r="17" spans="1:11" s="7" customFormat="1" ht="19.5" customHeight="1" x14ac:dyDescent="0.3">
      <c r="A17" s="69">
        <v>7</v>
      </c>
      <c r="B17" s="70"/>
      <c r="C17" s="80"/>
      <c r="D17" s="72" t="s">
        <v>45</v>
      </c>
      <c r="E17" s="73">
        <v>52207</v>
      </c>
      <c r="F17" s="74">
        <v>3030</v>
      </c>
      <c r="G17" s="75"/>
      <c r="H17" s="76" t="s">
        <v>46</v>
      </c>
      <c r="I17" s="77"/>
      <c r="J17" s="78">
        <v>2610</v>
      </c>
      <c r="K17" s="79">
        <v>420</v>
      </c>
    </row>
    <row r="18" spans="1:11" s="7" customFormat="1" ht="19.5" customHeight="1" x14ac:dyDescent="0.3">
      <c r="A18" s="69">
        <v>8</v>
      </c>
      <c r="B18" s="70"/>
      <c r="C18" s="80"/>
      <c r="D18" s="72" t="s">
        <v>47</v>
      </c>
      <c r="E18" s="73">
        <v>52208</v>
      </c>
      <c r="F18" s="74">
        <v>2500</v>
      </c>
      <c r="G18" s="75"/>
      <c r="H18" s="76" t="s">
        <v>48</v>
      </c>
      <c r="I18" s="83"/>
      <c r="J18" s="78">
        <v>1590</v>
      </c>
      <c r="K18" s="79">
        <v>910</v>
      </c>
    </row>
    <row r="19" spans="1:11" s="7" customFormat="1" ht="19.5" customHeight="1" x14ac:dyDescent="0.3">
      <c r="A19" s="69">
        <v>9</v>
      </c>
      <c r="B19" s="70"/>
      <c r="C19" s="71"/>
      <c r="D19" s="72" t="s">
        <v>49</v>
      </c>
      <c r="E19" s="73">
        <v>52209</v>
      </c>
      <c r="F19" s="74">
        <v>1530</v>
      </c>
      <c r="G19" s="75"/>
      <c r="H19" s="76" t="s">
        <v>50</v>
      </c>
      <c r="I19" s="83"/>
      <c r="J19" s="78">
        <v>870</v>
      </c>
      <c r="K19" s="79">
        <v>660</v>
      </c>
    </row>
    <row r="20" spans="1:11" s="7" customFormat="1" ht="19.5" customHeight="1" x14ac:dyDescent="0.3">
      <c r="A20" s="69">
        <v>10</v>
      </c>
      <c r="B20" s="70"/>
      <c r="C20" s="71"/>
      <c r="D20" s="72" t="s">
        <v>51</v>
      </c>
      <c r="E20" s="73">
        <v>52210</v>
      </c>
      <c r="F20" s="74">
        <v>1290</v>
      </c>
      <c r="G20" s="75"/>
      <c r="H20" s="76" t="s">
        <v>52</v>
      </c>
      <c r="I20" s="83"/>
      <c r="J20" s="78">
        <v>840</v>
      </c>
      <c r="K20" s="79">
        <v>450</v>
      </c>
    </row>
    <row r="21" spans="1:11" s="7" customFormat="1" ht="19.5" customHeight="1" x14ac:dyDescent="0.3">
      <c r="A21" s="69">
        <v>11</v>
      </c>
      <c r="B21" s="70"/>
      <c r="C21" s="80" t="s">
        <v>53</v>
      </c>
      <c r="D21" s="72" t="s">
        <v>54</v>
      </c>
      <c r="E21" s="73">
        <v>52211</v>
      </c>
      <c r="F21" s="74">
        <v>3380</v>
      </c>
      <c r="G21" s="75"/>
      <c r="H21" s="76" t="s">
        <v>55</v>
      </c>
      <c r="I21" s="83"/>
      <c r="J21" s="78">
        <v>2060</v>
      </c>
      <c r="K21" s="79">
        <v>1320</v>
      </c>
    </row>
    <row r="22" spans="1:11" s="7" customFormat="1" ht="19.5" customHeight="1" x14ac:dyDescent="0.3">
      <c r="A22" s="69">
        <v>12</v>
      </c>
      <c r="B22" s="70"/>
      <c r="C22" s="71">
        <v>53780</v>
      </c>
      <c r="D22" s="72" t="s">
        <v>56</v>
      </c>
      <c r="E22" s="73">
        <v>52212</v>
      </c>
      <c r="F22" s="74">
        <v>2630</v>
      </c>
      <c r="G22" s="75"/>
      <c r="H22" s="76" t="s">
        <v>57</v>
      </c>
      <c r="I22" s="83"/>
      <c r="J22" s="78">
        <v>2050</v>
      </c>
      <c r="K22" s="79">
        <v>580</v>
      </c>
    </row>
    <row r="23" spans="1:11" s="7" customFormat="1" ht="19.5" customHeight="1" x14ac:dyDescent="0.3">
      <c r="A23" s="69">
        <v>13</v>
      </c>
      <c r="B23" s="70"/>
      <c r="C23" s="80"/>
      <c r="D23" s="72" t="s">
        <v>58</v>
      </c>
      <c r="E23" s="73">
        <v>52213</v>
      </c>
      <c r="F23" s="74">
        <v>4530</v>
      </c>
      <c r="G23" s="75"/>
      <c r="H23" s="76" t="s">
        <v>59</v>
      </c>
      <c r="I23" s="83"/>
      <c r="J23" s="78">
        <v>4070</v>
      </c>
      <c r="K23" s="79">
        <v>460</v>
      </c>
    </row>
    <row r="24" spans="1:11" s="7" customFormat="1" ht="19.5" customHeight="1" x14ac:dyDescent="0.3">
      <c r="A24" s="69">
        <v>14</v>
      </c>
      <c r="B24" s="70"/>
      <c r="C24" s="71" t="s">
        <v>60</v>
      </c>
      <c r="D24" s="72" t="s">
        <v>61</v>
      </c>
      <c r="E24" s="73">
        <v>52214</v>
      </c>
      <c r="F24" s="74">
        <v>2800</v>
      </c>
      <c r="G24" s="75"/>
      <c r="H24" s="81" t="s">
        <v>62</v>
      </c>
      <c r="I24" s="83"/>
      <c r="J24" s="78">
        <v>1710</v>
      </c>
      <c r="K24" s="79">
        <v>1090</v>
      </c>
    </row>
    <row r="25" spans="1:11" s="7" customFormat="1" ht="19.5" customHeight="1" x14ac:dyDescent="0.3">
      <c r="A25" s="69">
        <v>15</v>
      </c>
      <c r="B25" s="70"/>
      <c r="C25" s="71">
        <v>33800</v>
      </c>
      <c r="D25" s="72" t="s">
        <v>63</v>
      </c>
      <c r="E25" s="73">
        <v>52215</v>
      </c>
      <c r="F25" s="74">
        <v>2430</v>
      </c>
      <c r="G25" s="75"/>
      <c r="H25" s="81" t="s">
        <v>64</v>
      </c>
      <c r="I25" s="83"/>
      <c r="J25" s="78">
        <v>1180</v>
      </c>
      <c r="K25" s="79">
        <v>1250</v>
      </c>
    </row>
    <row r="26" spans="1:11" s="7" customFormat="1" ht="19.5" customHeight="1" x14ac:dyDescent="0.3">
      <c r="A26" s="69">
        <v>16</v>
      </c>
      <c r="B26" s="70"/>
      <c r="C26" s="71"/>
      <c r="D26" s="72" t="s">
        <v>65</v>
      </c>
      <c r="E26" s="73">
        <v>52216</v>
      </c>
      <c r="F26" s="74">
        <v>3370</v>
      </c>
      <c r="G26" s="75"/>
      <c r="H26" s="76" t="s">
        <v>66</v>
      </c>
      <c r="I26" s="83"/>
      <c r="J26" s="78">
        <v>1790</v>
      </c>
      <c r="K26" s="79">
        <v>1580</v>
      </c>
    </row>
    <row r="27" spans="1:11" s="7" customFormat="1" ht="19.5" customHeight="1" x14ac:dyDescent="0.3">
      <c r="A27" s="69">
        <v>17</v>
      </c>
      <c r="B27" s="70"/>
      <c r="C27" s="80"/>
      <c r="D27" s="72" t="s">
        <v>67</v>
      </c>
      <c r="E27" s="73">
        <v>52217</v>
      </c>
      <c r="F27" s="74">
        <v>1610</v>
      </c>
      <c r="G27" s="75"/>
      <c r="H27" s="76" t="s">
        <v>68</v>
      </c>
      <c r="I27" s="83"/>
      <c r="J27" s="78">
        <v>1160</v>
      </c>
      <c r="K27" s="79">
        <v>450</v>
      </c>
    </row>
    <row r="28" spans="1:11" s="7" customFormat="1" ht="19.5" customHeight="1" x14ac:dyDescent="0.3">
      <c r="A28" s="69">
        <v>18</v>
      </c>
      <c r="B28" s="70"/>
      <c r="C28" s="80"/>
      <c r="D28" s="84" t="s">
        <v>69</v>
      </c>
      <c r="E28" s="73">
        <v>52218</v>
      </c>
      <c r="F28" s="85">
        <v>1140</v>
      </c>
      <c r="G28" s="75"/>
      <c r="H28" s="76" t="s">
        <v>70</v>
      </c>
      <c r="I28" s="83"/>
      <c r="J28" s="78">
        <v>670</v>
      </c>
      <c r="K28" s="79">
        <v>470</v>
      </c>
    </row>
    <row r="29" spans="1:11" s="7" customFormat="1" ht="19.5" customHeight="1" x14ac:dyDescent="0.3">
      <c r="A29" s="69">
        <v>19</v>
      </c>
      <c r="B29" s="70"/>
      <c r="C29" s="80"/>
      <c r="D29" s="72" t="s">
        <v>71</v>
      </c>
      <c r="E29" s="73">
        <v>52219</v>
      </c>
      <c r="F29" s="74">
        <v>3140</v>
      </c>
      <c r="G29" s="75"/>
      <c r="H29" s="81" t="s">
        <v>72</v>
      </c>
      <c r="I29" s="83"/>
      <c r="J29" s="78">
        <v>1710</v>
      </c>
      <c r="K29" s="79">
        <v>1430</v>
      </c>
    </row>
    <row r="30" spans="1:11" s="7" customFormat="1" ht="19.5" customHeight="1" x14ac:dyDescent="0.3">
      <c r="A30" s="69">
        <v>20</v>
      </c>
      <c r="B30" s="70"/>
      <c r="C30" s="71"/>
      <c r="D30" s="72" t="s">
        <v>73</v>
      </c>
      <c r="E30" s="73">
        <v>52220</v>
      </c>
      <c r="F30" s="74">
        <v>2290</v>
      </c>
      <c r="G30" s="75"/>
      <c r="H30" s="81" t="s">
        <v>74</v>
      </c>
      <c r="I30" s="83"/>
      <c r="J30" s="78">
        <v>1840</v>
      </c>
      <c r="K30" s="79">
        <v>450</v>
      </c>
    </row>
    <row r="31" spans="1:11" s="7" customFormat="1" ht="19.5" customHeight="1" x14ac:dyDescent="0.3">
      <c r="A31" s="69">
        <v>21</v>
      </c>
      <c r="B31" s="70"/>
      <c r="C31" s="80"/>
      <c r="D31" s="72" t="s">
        <v>75</v>
      </c>
      <c r="E31" s="73">
        <v>52221</v>
      </c>
      <c r="F31" s="74">
        <v>1700</v>
      </c>
      <c r="G31" s="75"/>
      <c r="H31" s="76" t="s">
        <v>76</v>
      </c>
      <c r="I31" s="83"/>
      <c r="J31" s="78">
        <v>1570</v>
      </c>
      <c r="K31" s="79">
        <v>130</v>
      </c>
    </row>
    <row r="32" spans="1:11" s="7" customFormat="1" ht="19.5" customHeight="1" x14ac:dyDescent="0.3">
      <c r="A32" s="69">
        <v>22</v>
      </c>
      <c r="B32" s="70"/>
      <c r="C32" s="86"/>
      <c r="D32" s="72" t="s">
        <v>77</v>
      </c>
      <c r="E32" s="73">
        <v>52222</v>
      </c>
      <c r="F32" s="74">
        <v>4010</v>
      </c>
      <c r="G32" s="75"/>
      <c r="H32" s="76" t="s">
        <v>78</v>
      </c>
      <c r="I32" s="83"/>
      <c r="J32" s="78">
        <v>680</v>
      </c>
      <c r="K32" s="79">
        <v>3330</v>
      </c>
    </row>
    <row r="33" spans="1:11" s="87" customFormat="1" ht="19.5" customHeight="1" x14ac:dyDescent="0.45">
      <c r="A33" s="69">
        <v>23</v>
      </c>
      <c r="B33" s="70"/>
      <c r="C33" s="80"/>
      <c r="D33" s="72" t="s">
        <v>79</v>
      </c>
      <c r="E33" s="73">
        <v>52224</v>
      </c>
      <c r="F33" s="74">
        <v>1290</v>
      </c>
      <c r="G33" s="75"/>
      <c r="H33" s="76" t="s">
        <v>80</v>
      </c>
      <c r="I33" s="83"/>
      <c r="J33" s="78">
        <v>850</v>
      </c>
      <c r="K33" s="79">
        <v>440</v>
      </c>
    </row>
    <row r="34" spans="1:11" s="87" customFormat="1" ht="19.5" customHeight="1" x14ac:dyDescent="0.45">
      <c r="A34" s="88">
        <v>24</v>
      </c>
      <c r="B34" s="89"/>
      <c r="C34" s="90"/>
      <c r="D34" s="91" t="s">
        <v>81</v>
      </c>
      <c r="E34" s="92">
        <v>52225</v>
      </c>
      <c r="F34" s="93">
        <v>1970</v>
      </c>
      <c r="G34" s="94"/>
      <c r="H34" s="95" t="s">
        <v>82</v>
      </c>
      <c r="I34" s="96"/>
      <c r="J34" s="97">
        <v>1320</v>
      </c>
      <c r="K34" s="98">
        <v>650</v>
      </c>
    </row>
    <row r="35" spans="1:11" s="87" customFormat="1" ht="19.5" customHeight="1" x14ac:dyDescent="0.45">
      <c r="A35" s="99">
        <v>25</v>
      </c>
      <c r="B35" s="70" t="s">
        <v>83</v>
      </c>
      <c r="C35" s="80"/>
      <c r="D35" s="100" t="s">
        <v>84</v>
      </c>
      <c r="E35" s="101">
        <v>52226</v>
      </c>
      <c r="F35" s="102">
        <v>1770</v>
      </c>
      <c r="G35" s="103"/>
      <c r="H35" s="104" t="s">
        <v>85</v>
      </c>
      <c r="I35" s="105"/>
      <c r="J35" s="106">
        <v>1330</v>
      </c>
      <c r="K35" s="107">
        <v>440</v>
      </c>
    </row>
    <row r="36" spans="1:11" s="87" customFormat="1" ht="19.5" customHeight="1" x14ac:dyDescent="0.45">
      <c r="A36" s="69">
        <v>26</v>
      </c>
      <c r="B36" s="70"/>
      <c r="C36" s="71"/>
      <c r="D36" s="72" t="s">
        <v>86</v>
      </c>
      <c r="E36" s="73">
        <v>52227</v>
      </c>
      <c r="F36" s="74">
        <v>3180</v>
      </c>
      <c r="G36" s="75"/>
      <c r="H36" s="81" t="s">
        <v>87</v>
      </c>
      <c r="I36" s="83"/>
      <c r="J36" s="78">
        <v>3130</v>
      </c>
      <c r="K36" s="79">
        <v>50</v>
      </c>
    </row>
    <row r="37" spans="1:11" s="87" customFormat="1" ht="19.5" customHeight="1" x14ac:dyDescent="0.45">
      <c r="A37" s="69">
        <v>27</v>
      </c>
      <c r="B37" s="70"/>
      <c r="C37" s="80"/>
      <c r="D37" s="72" t="s">
        <v>88</v>
      </c>
      <c r="E37" s="73">
        <v>52228</v>
      </c>
      <c r="F37" s="74">
        <v>2450</v>
      </c>
      <c r="G37" s="75"/>
      <c r="H37" s="81" t="s">
        <v>89</v>
      </c>
      <c r="I37" s="83"/>
      <c r="J37" s="78">
        <v>760</v>
      </c>
      <c r="K37" s="79">
        <v>1690</v>
      </c>
    </row>
    <row r="38" spans="1:11" s="87" customFormat="1" ht="19.5" customHeight="1" x14ac:dyDescent="0.45">
      <c r="A38" s="69">
        <v>28</v>
      </c>
      <c r="B38" s="70"/>
      <c r="C38" s="86"/>
      <c r="D38" s="72" t="s">
        <v>90</v>
      </c>
      <c r="E38" s="73">
        <v>52229</v>
      </c>
      <c r="F38" s="74">
        <v>3870</v>
      </c>
      <c r="G38" s="75"/>
      <c r="H38" s="76" t="s">
        <v>91</v>
      </c>
      <c r="I38" s="83"/>
      <c r="J38" s="78">
        <v>3390</v>
      </c>
      <c r="K38" s="79">
        <v>480</v>
      </c>
    </row>
    <row r="39" spans="1:11" s="87" customFormat="1" ht="19.5" customHeight="1" x14ac:dyDescent="0.45">
      <c r="A39" s="69">
        <v>29</v>
      </c>
      <c r="B39" s="70"/>
      <c r="C39" s="71"/>
      <c r="D39" s="72" t="s">
        <v>92</v>
      </c>
      <c r="E39" s="73">
        <v>52230</v>
      </c>
      <c r="F39" s="74">
        <v>2730</v>
      </c>
      <c r="G39" s="75"/>
      <c r="H39" s="76" t="s">
        <v>93</v>
      </c>
      <c r="I39" s="83"/>
      <c r="J39" s="78">
        <v>2040</v>
      </c>
      <c r="K39" s="79">
        <v>690</v>
      </c>
    </row>
    <row r="40" spans="1:11" s="87" customFormat="1" ht="19.5" customHeight="1" x14ac:dyDescent="0.45">
      <c r="A40" s="69">
        <v>30</v>
      </c>
      <c r="B40" s="70"/>
      <c r="C40" s="80"/>
      <c r="D40" s="72">
        <v>1000</v>
      </c>
      <c r="E40" s="73">
        <v>52231</v>
      </c>
      <c r="F40" s="74">
        <v>1760</v>
      </c>
      <c r="G40" s="75"/>
      <c r="H40" s="76" t="s">
        <v>94</v>
      </c>
      <c r="I40" s="83"/>
      <c r="J40" s="78">
        <v>1620</v>
      </c>
      <c r="K40" s="79">
        <v>140</v>
      </c>
    </row>
    <row r="41" spans="1:11" s="87" customFormat="1" ht="19.5" customHeight="1" x14ac:dyDescent="0.45">
      <c r="A41" s="69">
        <v>31</v>
      </c>
      <c r="B41" s="70"/>
      <c r="C41" s="71"/>
      <c r="D41" s="72" t="s">
        <v>95</v>
      </c>
      <c r="E41" s="73">
        <v>52232</v>
      </c>
      <c r="F41" s="74">
        <v>2880</v>
      </c>
      <c r="G41" s="75"/>
      <c r="H41" s="76" t="s">
        <v>96</v>
      </c>
      <c r="I41" s="83"/>
      <c r="J41" s="78">
        <v>2190</v>
      </c>
      <c r="K41" s="79">
        <v>690</v>
      </c>
    </row>
    <row r="42" spans="1:11" s="87" customFormat="1" ht="19.5" customHeight="1" x14ac:dyDescent="0.45">
      <c r="A42" s="69">
        <v>32</v>
      </c>
      <c r="B42" s="70"/>
      <c r="C42" s="80" t="s">
        <v>97</v>
      </c>
      <c r="D42" s="72" t="s">
        <v>98</v>
      </c>
      <c r="E42" s="73">
        <v>52233</v>
      </c>
      <c r="F42" s="74">
        <v>440</v>
      </c>
      <c r="G42" s="75"/>
      <c r="H42" s="76" t="s">
        <v>99</v>
      </c>
      <c r="I42" s="83"/>
      <c r="J42" s="78">
        <v>330</v>
      </c>
      <c r="K42" s="79">
        <v>110</v>
      </c>
    </row>
    <row r="43" spans="1:11" s="87" customFormat="1" ht="19.5" customHeight="1" x14ac:dyDescent="0.45">
      <c r="A43" s="69">
        <v>33</v>
      </c>
      <c r="B43" s="70"/>
      <c r="C43" s="71">
        <v>54340</v>
      </c>
      <c r="D43" s="100" t="s">
        <v>100</v>
      </c>
      <c r="E43" s="101">
        <v>52234</v>
      </c>
      <c r="F43" s="102">
        <v>1870</v>
      </c>
      <c r="G43" s="103"/>
      <c r="H43" s="104" t="s">
        <v>101</v>
      </c>
      <c r="I43" s="105"/>
      <c r="J43" s="106">
        <v>410</v>
      </c>
      <c r="K43" s="107">
        <v>1460</v>
      </c>
    </row>
    <row r="44" spans="1:11" s="87" customFormat="1" ht="19.5" customHeight="1" x14ac:dyDescent="0.45">
      <c r="A44" s="69">
        <v>34</v>
      </c>
      <c r="B44" s="70"/>
      <c r="C44" s="80"/>
      <c r="D44" s="72" t="s">
        <v>102</v>
      </c>
      <c r="E44" s="73">
        <v>52235</v>
      </c>
      <c r="F44" s="74">
        <v>3180</v>
      </c>
      <c r="G44" s="75"/>
      <c r="H44" s="76" t="s">
        <v>103</v>
      </c>
      <c r="I44" s="83"/>
      <c r="J44" s="78">
        <v>2960</v>
      </c>
      <c r="K44" s="79">
        <v>220</v>
      </c>
    </row>
    <row r="45" spans="1:11" s="87" customFormat="1" ht="19.5" customHeight="1" x14ac:dyDescent="0.45">
      <c r="A45" s="69">
        <v>35</v>
      </c>
      <c r="B45" s="70"/>
      <c r="C45" s="80" t="s">
        <v>60</v>
      </c>
      <c r="D45" s="72" t="s">
        <v>104</v>
      </c>
      <c r="E45" s="73">
        <v>52236</v>
      </c>
      <c r="F45" s="74">
        <v>3650</v>
      </c>
      <c r="G45" s="75"/>
      <c r="H45" s="76" t="s">
        <v>105</v>
      </c>
      <c r="I45" s="83"/>
      <c r="J45" s="78">
        <v>3590</v>
      </c>
      <c r="K45" s="79">
        <v>60</v>
      </c>
    </row>
    <row r="46" spans="1:11" s="87" customFormat="1" ht="19.5" customHeight="1" x14ac:dyDescent="0.45">
      <c r="A46" s="69">
        <v>36</v>
      </c>
      <c r="B46" s="70"/>
      <c r="C46" s="71">
        <v>44000</v>
      </c>
      <c r="D46" s="72" t="s">
        <v>106</v>
      </c>
      <c r="E46" s="73">
        <v>52237</v>
      </c>
      <c r="F46" s="74">
        <v>3130</v>
      </c>
      <c r="G46" s="75"/>
      <c r="H46" s="81" t="s">
        <v>107</v>
      </c>
      <c r="I46" s="83"/>
      <c r="J46" s="78">
        <v>2470</v>
      </c>
      <c r="K46" s="79">
        <v>660</v>
      </c>
    </row>
    <row r="47" spans="1:11" s="87" customFormat="1" ht="19.5" customHeight="1" x14ac:dyDescent="0.45">
      <c r="A47" s="69">
        <v>37</v>
      </c>
      <c r="B47" s="70"/>
      <c r="C47" s="80"/>
      <c r="D47" s="72" t="s">
        <v>108</v>
      </c>
      <c r="E47" s="73">
        <v>52238</v>
      </c>
      <c r="F47" s="74">
        <v>2800</v>
      </c>
      <c r="G47" s="75"/>
      <c r="H47" s="81" t="s">
        <v>109</v>
      </c>
      <c r="I47" s="83"/>
      <c r="J47" s="78">
        <v>2710</v>
      </c>
      <c r="K47" s="79">
        <v>90</v>
      </c>
    </row>
    <row r="48" spans="1:11" s="87" customFormat="1" ht="19.5" customHeight="1" x14ac:dyDescent="0.45">
      <c r="A48" s="69">
        <v>38</v>
      </c>
      <c r="B48" s="70"/>
      <c r="C48" s="86"/>
      <c r="D48" s="72" t="s">
        <v>110</v>
      </c>
      <c r="E48" s="73">
        <v>52239</v>
      </c>
      <c r="F48" s="74">
        <v>2780</v>
      </c>
      <c r="G48" s="75"/>
      <c r="H48" s="76" t="s">
        <v>111</v>
      </c>
      <c r="I48" s="83"/>
      <c r="J48" s="78">
        <v>1790</v>
      </c>
      <c r="K48" s="79">
        <v>990</v>
      </c>
    </row>
    <row r="49" spans="1:11" s="87" customFormat="1" ht="19.5" customHeight="1" x14ac:dyDescent="0.45">
      <c r="A49" s="69">
        <v>39</v>
      </c>
      <c r="B49" s="70"/>
      <c r="C49" s="71"/>
      <c r="D49" s="72" t="s">
        <v>112</v>
      </c>
      <c r="E49" s="73">
        <v>52240</v>
      </c>
      <c r="F49" s="74">
        <v>1160</v>
      </c>
      <c r="G49" s="75"/>
      <c r="H49" s="76" t="s">
        <v>113</v>
      </c>
      <c r="I49" s="83"/>
      <c r="J49" s="78">
        <v>1130</v>
      </c>
      <c r="K49" s="79">
        <v>30</v>
      </c>
    </row>
    <row r="50" spans="1:11" s="87" customFormat="1" ht="19.5" customHeight="1" x14ac:dyDescent="0.45">
      <c r="A50" s="69">
        <v>40</v>
      </c>
      <c r="B50" s="70"/>
      <c r="C50" s="80"/>
      <c r="D50" s="72" t="s">
        <v>114</v>
      </c>
      <c r="E50" s="73">
        <v>52241</v>
      </c>
      <c r="F50" s="74">
        <v>2820</v>
      </c>
      <c r="G50" s="75"/>
      <c r="H50" s="76" t="s">
        <v>115</v>
      </c>
      <c r="I50" s="83"/>
      <c r="J50" s="78">
        <v>2620</v>
      </c>
      <c r="K50" s="79">
        <v>200</v>
      </c>
    </row>
    <row r="51" spans="1:11" s="87" customFormat="1" ht="19.5" customHeight="1" x14ac:dyDescent="0.45">
      <c r="A51" s="69">
        <v>41</v>
      </c>
      <c r="B51" s="70"/>
      <c r="C51" s="71"/>
      <c r="D51" s="72" t="s">
        <v>116</v>
      </c>
      <c r="E51" s="73">
        <v>52242</v>
      </c>
      <c r="F51" s="74">
        <v>1380</v>
      </c>
      <c r="G51" s="75"/>
      <c r="H51" s="76" t="s">
        <v>117</v>
      </c>
      <c r="I51" s="83"/>
      <c r="J51" s="78">
        <v>700</v>
      </c>
      <c r="K51" s="79">
        <v>680</v>
      </c>
    </row>
    <row r="52" spans="1:11" s="87" customFormat="1" ht="19.5" customHeight="1" x14ac:dyDescent="0.45">
      <c r="A52" s="69">
        <v>42</v>
      </c>
      <c r="B52" s="70"/>
      <c r="C52" s="71"/>
      <c r="D52" s="72" t="s">
        <v>118</v>
      </c>
      <c r="E52" s="73">
        <v>52243</v>
      </c>
      <c r="F52" s="74">
        <v>2240</v>
      </c>
      <c r="G52" s="75"/>
      <c r="H52" s="76" t="s">
        <v>119</v>
      </c>
      <c r="I52" s="83"/>
      <c r="J52" s="78">
        <v>1560</v>
      </c>
      <c r="K52" s="79">
        <v>680</v>
      </c>
    </row>
    <row r="53" spans="1:11" s="87" customFormat="1" ht="19.5" customHeight="1" x14ac:dyDescent="0.45">
      <c r="A53" s="69">
        <v>43</v>
      </c>
      <c r="B53" s="70"/>
      <c r="C53" s="80"/>
      <c r="D53" s="72" t="s">
        <v>120</v>
      </c>
      <c r="E53" s="73">
        <v>52244</v>
      </c>
      <c r="F53" s="74">
        <v>1980</v>
      </c>
      <c r="G53" s="75"/>
      <c r="H53" s="76" t="s">
        <v>121</v>
      </c>
      <c r="I53" s="83"/>
      <c r="J53" s="78">
        <v>1980</v>
      </c>
      <c r="K53" s="79">
        <v>0</v>
      </c>
    </row>
    <row r="54" spans="1:11" s="87" customFormat="1" ht="19.5" customHeight="1" x14ac:dyDescent="0.45">
      <c r="A54" s="69">
        <v>44</v>
      </c>
      <c r="B54" s="70"/>
      <c r="C54" s="71"/>
      <c r="D54" s="72" t="s">
        <v>122</v>
      </c>
      <c r="E54" s="73">
        <v>52245</v>
      </c>
      <c r="F54" s="74">
        <v>3930</v>
      </c>
      <c r="G54" s="75"/>
      <c r="H54" s="76" t="s">
        <v>123</v>
      </c>
      <c r="I54" s="83"/>
      <c r="J54" s="78">
        <v>3520</v>
      </c>
      <c r="K54" s="79">
        <v>410</v>
      </c>
    </row>
    <row r="55" spans="1:11" s="87" customFormat="1" ht="19.5" customHeight="1" x14ac:dyDescent="0.45">
      <c r="A55" s="88">
        <v>45</v>
      </c>
      <c r="B55" s="89"/>
      <c r="C55" s="90"/>
      <c r="D55" s="91" t="s">
        <v>124</v>
      </c>
      <c r="E55" s="92">
        <v>52246</v>
      </c>
      <c r="F55" s="93">
        <v>4340</v>
      </c>
      <c r="G55" s="94"/>
      <c r="H55" s="95" t="s">
        <v>125</v>
      </c>
      <c r="I55" s="96"/>
      <c r="J55" s="97">
        <v>3770</v>
      </c>
      <c r="K55" s="98">
        <v>570</v>
      </c>
    </row>
    <row r="56" spans="1:11" s="87" customFormat="1" ht="19.5" customHeight="1" x14ac:dyDescent="0.45">
      <c r="A56" s="99">
        <v>46</v>
      </c>
      <c r="B56" s="70" t="s">
        <v>126</v>
      </c>
      <c r="C56" s="71"/>
      <c r="D56" s="100" t="s">
        <v>127</v>
      </c>
      <c r="E56" s="101">
        <v>52247</v>
      </c>
      <c r="F56" s="102">
        <v>2460</v>
      </c>
      <c r="G56" s="103"/>
      <c r="H56" s="104" t="s">
        <v>128</v>
      </c>
      <c r="I56" s="105"/>
      <c r="J56" s="106">
        <v>1990</v>
      </c>
      <c r="K56" s="107">
        <v>470</v>
      </c>
    </row>
    <row r="57" spans="1:11" s="87" customFormat="1" ht="19.5" customHeight="1" x14ac:dyDescent="0.45">
      <c r="A57" s="69">
        <v>47</v>
      </c>
      <c r="B57" s="70"/>
      <c r="C57" s="80" t="s">
        <v>129</v>
      </c>
      <c r="D57" s="72" t="s">
        <v>130</v>
      </c>
      <c r="E57" s="73">
        <v>52248</v>
      </c>
      <c r="F57" s="74">
        <v>2630</v>
      </c>
      <c r="G57" s="75"/>
      <c r="H57" s="76" t="s">
        <v>131</v>
      </c>
      <c r="I57" s="83"/>
      <c r="J57" s="78">
        <v>2580</v>
      </c>
      <c r="K57" s="79">
        <v>50</v>
      </c>
    </row>
    <row r="58" spans="1:11" s="87" customFormat="1" ht="19.5" customHeight="1" x14ac:dyDescent="0.45">
      <c r="A58" s="69">
        <v>48</v>
      </c>
      <c r="B58" s="70"/>
      <c r="C58" s="71">
        <v>19910</v>
      </c>
      <c r="D58" s="72" t="s">
        <v>132</v>
      </c>
      <c r="E58" s="73">
        <v>52249</v>
      </c>
      <c r="F58" s="74">
        <v>3040</v>
      </c>
      <c r="G58" s="75"/>
      <c r="H58" s="76" t="s">
        <v>133</v>
      </c>
      <c r="I58" s="83"/>
      <c r="J58" s="78">
        <v>2730</v>
      </c>
      <c r="K58" s="79">
        <v>310</v>
      </c>
    </row>
    <row r="59" spans="1:11" s="87" customFormat="1" ht="19.5" customHeight="1" x14ac:dyDescent="0.45">
      <c r="A59" s="69">
        <v>49</v>
      </c>
      <c r="B59" s="70"/>
      <c r="C59" s="71"/>
      <c r="D59" s="72" t="s">
        <v>134</v>
      </c>
      <c r="E59" s="73">
        <v>52250</v>
      </c>
      <c r="F59" s="74">
        <v>1960</v>
      </c>
      <c r="G59" s="75"/>
      <c r="H59" s="81" t="s">
        <v>135</v>
      </c>
      <c r="I59" s="83"/>
      <c r="J59" s="78">
        <v>1700</v>
      </c>
      <c r="K59" s="79">
        <v>260</v>
      </c>
    </row>
    <row r="60" spans="1:11" s="87" customFormat="1" ht="19.5" customHeight="1" x14ac:dyDescent="0.45">
      <c r="A60" s="69">
        <v>50</v>
      </c>
      <c r="B60" s="70"/>
      <c r="C60" s="80" t="s">
        <v>60</v>
      </c>
      <c r="D60" s="72" t="s">
        <v>136</v>
      </c>
      <c r="E60" s="73">
        <v>52251</v>
      </c>
      <c r="F60" s="74">
        <v>3560</v>
      </c>
      <c r="G60" s="75"/>
      <c r="H60" s="81" t="s">
        <v>137</v>
      </c>
      <c r="I60" s="83"/>
      <c r="J60" s="78">
        <v>3450</v>
      </c>
      <c r="K60" s="79">
        <v>110</v>
      </c>
    </row>
    <row r="61" spans="1:11" s="87" customFormat="1" ht="19.5" customHeight="1" x14ac:dyDescent="0.45">
      <c r="A61" s="69">
        <v>51</v>
      </c>
      <c r="B61" s="70"/>
      <c r="C61" s="71">
        <v>18420</v>
      </c>
      <c r="D61" s="72" t="s">
        <v>138</v>
      </c>
      <c r="E61" s="73">
        <v>52252</v>
      </c>
      <c r="F61" s="74">
        <v>4630</v>
      </c>
      <c r="G61" s="75"/>
      <c r="H61" s="76" t="s">
        <v>139</v>
      </c>
      <c r="I61" s="83"/>
      <c r="J61" s="78">
        <v>4380</v>
      </c>
      <c r="K61" s="79">
        <v>250</v>
      </c>
    </row>
    <row r="62" spans="1:11" s="87" customFormat="1" ht="19.5" customHeight="1" x14ac:dyDescent="0.45">
      <c r="A62" s="108">
        <v>52</v>
      </c>
      <c r="B62" s="70"/>
      <c r="C62" s="71"/>
      <c r="D62" s="109" t="s">
        <v>140</v>
      </c>
      <c r="E62" s="110">
        <v>52253</v>
      </c>
      <c r="F62" s="111">
        <v>1630</v>
      </c>
      <c r="G62" s="112"/>
      <c r="H62" s="113" t="s">
        <v>141</v>
      </c>
      <c r="I62" s="114"/>
      <c r="J62" s="115">
        <v>1590</v>
      </c>
      <c r="K62" s="116">
        <v>40</v>
      </c>
    </row>
    <row r="63" spans="1:11" s="87" customFormat="1" ht="19.5" customHeight="1" thickBot="1" x14ac:dyDescent="0.5">
      <c r="A63" s="117">
        <v>53</v>
      </c>
      <c r="B63" s="118" t="s">
        <v>142</v>
      </c>
      <c r="C63" s="119" t="s">
        <v>143</v>
      </c>
      <c r="D63" s="120" t="s">
        <v>144</v>
      </c>
      <c r="E63" s="121">
        <v>52255</v>
      </c>
      <c r="F63" s="122">
        <v>750</v>
      </c>
      <c r="G63" s="123"/>
      <c r="H63" s="124" t="s">
        <v>145</v>
      </c>
      <c r="I63" s="125"/>
      <c r="J63" s="126">
        <v>540</v>
      </c>
      <c r="K63" s="127">
        <v>210</v>
      </c>
    </row>
    <row r="64" spans="1:11" s="87" customFormat="1" ht="19.5" customHeight="1" thickTop="1" x14ac:dyDescent="0.45">
      <c r="A64" s="128"/>
      <c r="B64" s="129" t="s">
        <v>146</v>
      </c>
      <c r="C64" s="130"/>
      <c r="D64" s="130"/>
      <c r="E64" s="131"/>
      <c r="F64" s="132">
        <f>SUM(F11:F63)</f>
        <v>128780</v>
      </c>
      <c r="G64" s="133">
        <f>SUM(G11:G63)</f>
        <v>0</v>
      </c>
      <c r="H64" s="134"/>
      <c r="I64" s="135"/>
      <c r="J64" s="136">
        <f>SUM(J11:J63)</f>
        <v>96760</v>
      </c>
      <c r="K64" s="137">
        <f>SUM(K11:K63)</f>
        <v>32020</v>
      </c>
    </row>
    <row r="65" spans="1:11" s="87" customFormat="1" ht="18" customHeight="1" x14ac:dyDescent="0.3">
      <c r="A65" s="138"/>
      <c r="B65" s="138"/>
      <c r="C65" s="138"/>
      <c r="D65" s="138"/>
      <c r="E65" s="138"/>
      <c r="F65" s="139"/>
      <c r="G65" s="140"/>
      <c r="H65" s="141"/>
      <c r="I65" s="142"/>
      <c r="J65" s="143"/>
      <c r="K65" s="143"/>
    </row>
    <row r="66" spans="1:11" s="87" customFormat="1" ht="18" customHeight="1" x14ac:dyDescent="0.3">
      <c r="A66" s="42"/>
      <c r="B66" s="144"/>
      <c r="C66" s="145"/>
      <c r="D66" s="145"/>
      <c r="E66" s="145"/>
      <c r="F66" s="145"/>
      <c r="G66" s="145"/>
      <c r="H66" s="145"/>
      <c r="I66" s="42"/>
      <c r="J66" s="42"/>
      <c r="K66" s="146"/>
    </row>
    <row r="67" spans="1:11" s="87" customFormat="1" ht="18" customHeight="1" x14ac:dyDescent="0.45">
      <c r="A67" s="42"/>
      <c r="B67" s="147" t="s">
        <v>147</v>
      </c>
      <c r="C67" s="148"/>
      <c r="D67" s="149"/>
      <c r="E67" s="149"/>
      <c r="F67" s="150"/>
      <c r="G67" s="150"/>
      <c r="H67" s="147"/>
      <c r="I67" s="42"/>
      <c r="J67" s="42"/>
      <c r="K67" s="146"/>
    </row>
    <row r="68" spans="1:11" s="87" customFormat="1" ht="18" customHeight="1" x14ac:dyDescent="0.3">
      <c r="A68" s="42"/>
      <c r="B68" s="151" t="s">
        <v>148</v>
      </c>
      <c r="C68" s="138"/>
      <c r="D68" s="138"/>
      <c r="E68" s="138"/>
      <c r="F68" s="152"/>
      <c r="G68" s="153"/>
      <c r="H68" s="154"/>
      <c r="I68" s="42"/>
      <c r="J68" s="42"/>
      <c r="K68" s="146"/>
    </row>
    <row r="69" spans="1:11" s="87" customFormat="1" ht="18" customHeight="1" x14ac:dyDescent="0.3">
      <c r="A69" s="42"/>
      <c r="B69" s="151" t="s">
        <v>149</v>
      </c>
      <c r="C69" s="138"/>
      <c r="D69" s="138"/>
      <c r="E69" s="138"/>
      <c r="F69" s="152"/>
      <c r="G69" s="153"/>
      <c r="H69" s="154"/>
      <c r="I69" s="42"/>
      <c r="J69" s="42"/>
      <c r="K69" s="146"/>
    </row>
    <row r="70" spans="1:11" s="7" customFormat="1" ht="18" customHeight="1" x14ac:dyDescent="0.3">
      <c r="A70" s="138"/>
      <c r="B70" s="155" t="s">
        <v>150</v>
      </c>
      <c r="C70" s="156"/>
      <c r="D70" s="156"/>
      <c r="E70" s="156"/>
      <c r="F70" s="156"/>
      <c r="G70" s="156"/>
      <c r="H70" s="156"/>
      <c r="J70" s="157"/>
      <c r="K70" s="157"/>
    </row>
    <row r="71" spans="1:11" s="7" customFormat="1" ht="18" customHeight="1" x14ac:dyDescent="0.3">
      <c r="B71" s="156"/>
      <c r="C71" s="156"/>
      <c r="D71" s="156"/>
      <c r="E71" s="156"/>
      <c r="F71" s="156"/>
      <c r="G71" s="156"/>
      <c r="H71" s="156"/>
      <c r="I71" s="158"/>
      <c r="J71" s="158"/>
    </row>
    <row r="72" spans="1:11" s="87" customFormat="1" ht="18" customHeight="1" x14ac:dyDescent="0.45">
      <c r="B72" s="156"/>
      <c r="C72" s="156"/>
      <c r="D72" s="156"/>
      <c r="E72" s="156"/>
      <c r="F72" s="156"/>
      <c r="G72" s="156"/>
      <c r="H72" s="156"/>
      <c r="I72" s="42"/>
    </row>
    <row r="73" spans="1:11" s="7" customFormat="1" ht="18" customHeight="1" x14ac:dyDescent="0.35">
      <c r="B73" s="159"/>
      <c r="C73" s="159"/>
      <c r="D73" s="159"/>
      <c r="E73" s="159"/>
      <c r="F73" s="159"/>
      <c r="G73" s="159"/>
      <c r="H73" s="159"/>
      <c r="I73" s="42"/>
    </row>
    <row r="74" spans="1:11" ht="18" customHeight="1" x14ac:dyDescent="0.2">
      <c r="A74" s="160"/>
      <c r="B74" s="160"/>
      <c r="D74" s="160"/>
      <c r="E74" s="160"/>
      <c r="F74" s="162"/>
      <c r="G74" s="162"/>
      <c r="H74" s="163"/>
    </row>
    <row r="75" spans="1:11" ht="18" customHeight="1" x14ac:dyDescent="0.2">
      <c r="B75" s="160"/>
      <c r="F75" s="162"/>
      <c r="G75" s="162"/>
      <c r="H75" s="163"/>
    </row>
    <row r="76" spans="1:11" ht="18" customHeight="1" x14ac:dyDescent="0.2">
      <c r="B76" s="160"/>
      <c r="F76" s="162"/>
      <c r="G76" s="162"/>
    </row>
    <row r="77" spans="1:11" ht="16.05" customHeight="1" x14ac:dyDescent="0.2">
      <c r="F77" s="162"/>
      <c r="G77" s="162"/>
    </row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</sheetData>
  <sheetProtection formatCells="0" insertHyperlinks="0"/>
  <mergeCells count="20">
    <mergeCell ref="B64:D64"/>
    <mergeCell ref="B70:H72"/>
    <mergeCell ref="B8:C8"/>
    <mergeCell ref="D8:G8"/>
    <mergeCell ref="H10:I10"/>
    <mergeCell ref="B11:B34"/>
    <mergeCell ref="B35:B55"/>
    <mergeCell ref="B56:B6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43 C58">
    <cfRule type="cellIs" dxfId="4" priority="1" operator="notEqual">
      <formula>#REF!</formula>
    </cfRule>
  </conditionalFormatting>
  <conditionalFormatting sqref="C25 C46">
    <cfRule type="expression" dxfId="3" priority="2">
      <formula>C25&lt;&gt;#REF!</formula>
    </cfRule>
  </conditionalFormatting>
  <conditionalFormatting sqref="C61">
    <cfRule type="expression" dxfId="2" priority="3">
      <formula>C61&lt;&gt;#REF!</formula>
    </cfRule>
  </conditionalFormatting>
  <conditionalFormatting sqref="F11:F64">
    <cfRule type="expression" dxfId="1" priority="4">
      <formula>F11&lt;&gt;#REF!</formula>
    </cfRule>
  </conditionalFormatting>
  <conditionalFormatting sqref="J11:K64">
    <cfRule type="expression" dxfId="0" priority="5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2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8CCE8-9AAD-4801-8344-A3600E3EEE67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京都東南</vt:lpstr>
      <vt:lpstr>Sheet1</vt:lpstr>
      <vt:lpstr>京都東南!_FilterDatabase</vt:lpstr>
      <vt:lpstr>京都東南!Print_Area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2024-09-25T05:41:15Z</dcterms:created>
  <dcterms:modified xsi:type="dcterms:W3CDTF">2024-09-25T05:44:26Z</dcterms:modified>
</cp:coreProperties>
</file>