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B3D152C8-01CA-4A29-9BDB-E28D90F0BDDC}" xr6:coauthVersionLast="47" xr6:coauthVersionMax="47" xr10:uidLastSave="{00000000-0000-0000-0000-000000000000}"/>
  <bookViews>
    <workbookView xWindow="31680" yWindow="1005" windowWidth="24135" windowHeight="15195" xr2:uid="{CF58BEDF-D074-49D2-A1A8-D39D6BC61DE4}"/>
  </bookViews>
  <sheets>
    <sheet name="ふくやま" sheetId="2" r:id="rId1"/>
    <sheet name="Sheet1" sheetId="1" r:id="rId2"/>
  </sheets>
  <externalReferences>
    <externalReference r:id="rId3"/>
  </externalReferences>
  <definedNames>
    <definedName name="_xlnm._FilterDatabase" localSheetId="0">ふくやま!$B$10:$K$10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ふくやま!$A$1:$K$47</definedName>
    <definedName name="Z_12B79591_0D7E_424A_BCB9_01520579CC20_.wvu.FilterData" localSheetId="0" hidden="1">ふくやま!$B$10:$K$10</definedName>
    <definedName name="Z_12B79591_0D7E_424A_BCB9_01520579CC20_.wvu.PrintArea" localSheetId="0" hidden="1">ふくやま!$B$1:$K$47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2" l="1"/>
  <c r="J39" i="2"/>
  <c r="G39" i="2"/>
  <c r="F39" i="2"/>
  <c r="C37" i="2"/>
  <c r="C28" i="2"/>
  <c r="C22" i="2"/>
  <c r="C12" i="2"/>
  <c r="D3" i="2"/>
  <c r="D5" i="2" s="1"/>
</calcChain>
</file>

<file path=xl/sharedStrings.xml><?xml version="1.0" encoding="utf-8"?>
<sst xmlns="http://schemas.openxmlformats.org/spreadsheetml/2006/main" count="80" uniqueCount="76">
  <si>
    <t>リビングふくやま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</si>
  <si>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</si>
  <si>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</si>
  <si>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</si>
  <si>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</si>
  <si>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</si>
  <si>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</si>
  <si>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</si>
  <si>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</si>
  <si>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</si>
  <si>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</si>
  <si>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</si>
  <si>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</si>
  <si>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</si>
  <si>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</si>
  <si>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</si>
  <si>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</si>
  <si>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</si>
  <si>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</si>
  <si>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</si>
  <si>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</si>
  <si>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</si>
  <si>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2024年11月～(9月変更済)</t>
    <rPh sb="7" eb="8">
      <t>ガツ</t>
    </rPh>
    <rPh sb="11" eb="12">
      <t>ガツ</t>
    </rPh>
    <rPh sb="12" eb="14">
      <t>ヘンコウ</t>
    </rPh>
    <rPh sb="14" eb="15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</si>
  <si>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</si>
  <si>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</si>
  <si>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</si>
  <si>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</si>
  <si>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</si>
  <si>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</si>
  <si>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</si>
  <si>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</si>
  <si>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</si>
  <si>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</si>
  <si>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福山南部</t>
  </si>
  <si>
    <t>南本庄1・2、西町1、紅葉町、霞町2～4、道三町、地吹町、西桜町1・2、古野上町、三之丸町、東桜町</t>
  </si>
  <si>
    <t>今町、寺町、三吉町南1・2、笠岡町、旭町、延広町、入船町1、御船町1・2、宝町、東町1、船町</t>
  </si>
  <si>
    <t>明治町、霞町1、昭和町、御門町1・2、光南町1～3、住吉町、花園町1、南町</t>
    <phoneticPr fontId="2"/>
  </si>
  <si>
    <t>野上町1～3、草戸町1～3</t>
  </si>
  <si>
    <t>沖野上町1～5、緑町</t>
  </si>
  <si>
    <t>多治米町1～6、千代田町1・2</t>
  </si>
  <si>
    <t>川口町1～5、西新涯町1・2、東川口町2～5</t>
  </si>
  <si>
    <t>新涯町1・3～6、曙町3・5</t>
    <phoneticPr fontId="2"/>
  </si>
  <si>
    <t>王子町1、港町1・2、南手城町1～3、入船町3</t>
    <phoneticPr fontId="2"/>
  </si>
  <si>
    <r>
      <t>手城町1～4</t>
    </r>
    <r>
      <rPr>
        <sz val="11"/>
        <color theme="4" tint="-0.249977111117893"/>
        <rFont val="Meiryo UI"/>
        <family val="3"/>
        <charset val="128"/>
      </rPr>
      <t>　</t>
    </r>
    <phoneticPr fontId="2"/>
  </si>
  <si>
    <t>②</t>
  </si>
  <si>
    <t>福山北部</t>
  </si>
  <si>
    <t>本庄町中1～4、北本庄町1、長者町、西町2・3、木之庄町1～3・5</t>
  </si>
  <si>
    <t>若松町、本町、城見町1・2、胡町、大黒町、吉津町、東町2・3、丸之内1・2、桜馬場町、北吉津町2～5、三吉町1・2、北美台、奈良津1、木之庄4・5</t>
  </si>
  <si>
    <t>西深津町1～6、東吉津町、東深津町3・6・7、三吉町3～5、南蔵王町1～4、奈良津3</t>
    <phoneticPr fontId="2"/>
  </si>
  <si>
    <t>久松台2</t>
  </si>
  <si>
    <t>清水ヶ丘、高美台、緑陽町1・2</t>
  </si>
  <si>
    <r>
      <t>千田町2・3</t>
    </r>
    <r>
      <rPr>
        <sz val="11"/>
        <color theme="4" tint="-0.249977111117893"/>
        <rFont val="Meiryo UI"/>
        <family val="3"/>
        <charset val="128"/>
      </rPr>
      <t>　</t>
    </r>
    <phoneticPr fontId="2"/>
  </si>
  <si>
    <t>③</t>
  </si>
  <si>
    <t>福山東部</t>
  </si>
  <si>
    <t>引野町3・5</t>
  </si>
  <si>
    <r>
      <t>引野町南1、平成台、引野町南3(ゆめみが丘）</t>
    </r>
    <r>
      <rPr>
        <sz val="11"/>
        <color theme="4" tint="-0.249977111117893"/>
        <rFont val="Meiryo UI"/>
        <family val="3"/>
        <charset val="128"/>
      </rPr>
      <t>　</t>
    </r>
    <phoneticPr fontId="2"/>
  </si>
  <si>
    <t>大門町1～4、6、城興ヶ丘</t>
    <phoneticPr fontId="2"/>
  </si>
  <si>
    <t>引野町1・2、引野町北1～5、南蔵王町5・6、伊勢丘3</t>
  </si>
  <si>
    <t>日吉台1～3、春日町1～3・5～7</t>
  </si>
  <si>
    <t>伊勢丘1～8、春日台、幕山台1</t>
  </si>
  <si>
    <t>幕山台2～8、坪生町南1～3、大谷台1～3、東陽台2</t>
  </si>
  <si>
    <t>能島3、春日池、青葉台1～4、東陽台1・2、幕山台1</t>
  </si>
  <si>
    <t>④</t>
  </si>
  <si>
    <t>福山西部</t>
    <rPh sb="0" eb="2">
      <t>フクヤマ</t>
    </rPh>
    <rPh sb="2" eb="4">
      <t>セイブ</t>
    </rPh>
    <phoneticPr fontId="17"/>
  </si>
  <si>
    <t>明王台</t>
  </si>
  <si>
    <t>⑤</t>
  </si>
  <si>
    <t>福山北西部</t>
    <rPh sb="0" eb="2">
      <t>フクヤマ</t>
    </rPh>
    <rPh sb="2" eb="5">
      <t>ホクセイブ</t>
    </rPh>
    <phoneticPr fontId="17"/>
  </si>
  <si>
    <t>加茂町（加茂が丘）、御幸町(下岩成、中津原）、駅家町（弥生ヶ丘、万能倉、上山守）</t>
    <phoneticPr fontId="2"/>
  </si>
  <si>
    <t>神辺町（川南、川北、道上、十三軒屋、徳田、新徳田2、新十九軒屋、新道上）</t>
    <rPh sb="29" eb="31">
      <t>ゲンヤ</t>
    </rPh>
    <phoneticPr fontId="2"/>
  </si>
  <si>
    <t>⑥</t>
  </si>
  <si>
    <t>笠岡市</t>
    <rPh sb="0" eb="2">
      <t>カサオカ</t>
    </rPh>
    <rPh sb="2" eb="3">
      <t>シ</t>
    </rPh>
    <phoneticPr fontId="17"/>
  </si>
  <si>
    <t>城見台、笠岡（西本町西）、大井南</t>
    <rPh sb="7" eb="10">
      <t>ニシホンマチ</t>
    </rPh>
    <rPh sb="10" eb="11">
      <t>ニシ</t>
    </rPh>
    <phoneticPr fontId="2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</si>
  <si>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</si>
  <si>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</si>
  <si>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部数・町丁名などの記載内容は表示期間内であっても、住宅事情等により変更されることがあります。</t>
    <phoneticPr fontId="9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</si>
  <si>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 xml:space="preserve"> 株式会社アンゼン
住所：広島県福山市明神町1-14-50 ／ TEL：084-973-9833 ／ 担当者：後藤</t>
    </r>
    <rPh sb="7" eb="11">
      <t>カブシキガイシャ</t>
    </rPh>
    <rPh sb="16" eb="18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</si>
</sst>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4" tint="-0.249977111117893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51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6" applyFont="1" applyBorder="1" applyAlignment="1">
      <alignment horizontal="center" vertical="center" shrinkToFit="1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180" fontId="15" fillId="0" borderId="38" xfId="1" applyNumberFormat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0" xfId="1" applyFont="1" applyBorder="1" applyAlignment="1" applyProtection="1">
      <alignment horizontal="left" vertical="center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38" fontId="15" fillId="0" borderId="44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37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0" fontId="12" fillId="0" borderId="40" xfId="1" applyFont="1" applyBorder="1" applyAlignment="1" applyProtection="1">
      <alignment horizontal="left" vertical="center" shrinkToFit="1"/>
      <protection locked="0"/>
    </xf>
    <xf numFmtId="0" fontId="12" fillId="0" borderId="43" xfId="4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shrinkToFit="1"/>
    </xf>
    <xf numFmtId="0" fontId="12" fillId="0" borderId="45" xfId="1" applyFont="1" applyBorder="1" applyAlignment="1" applyProtection="1">
      <alignment horizontal="left" vertical="center" shrinkToFit="1"/>
      <protection locked="0"/>
    </xf>
    <xf numFmtId="0" fontId="12" fillId="0" borderId="52" xfId="1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38" fontId="15" fillId="0" borderId="54" xfId="3" applyFont="1" applyFill="1" applyBorder="1" applyAlignment="1">
      <alignment horizontal="right" vertical="center"/>
    </xf>
    <xf numFmtId="38" fontId="15" fillId="0" borderId="54" xfId="3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6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8">
    <cellStyle name="桁区切り 2 2" xfId="5" xr:uid="{11A173FE-A2B7-4772-9C07-538CF1E47F49}"/>
    <cellStyle name="桁区切り 2 4" xfId="3" xr:uid="{440FAB35-7980-4B38-ADC5-45617B15C289}"/>
    <cellStyle name="桁区切り 40" xfId="6" xr:uid="{7A545091-C6EB-4224-9E92-1A09D61A2124}"/>
    <cellStyle name="標準" xfId="0" builtinId="0"/>
    <cellStyle name="標準 15" xfId="4" xr:uid="{FF5E7725-F83A-42C7-994F-E5AA1B7D58B7}"/>
    <cellStyle name="標準 2 2" xfId="7" xr:uid="{BCF1CCE5-1F5F-4F95-B21C-5B7C34ACAE46}"/>
    <cellStyle name="標準 2 3" xfId="1" xr:uid="{1AAAF447-6A63-4966-9A55-B7505155600C}"/>
    <cellStyle name="標準 28 4" xfId="2" xr:uid="{7D70ADF7-393B-4962-A88E-59012516C23C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E8EB138-B58A-4FF7-BF57-8466CA10126A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4CEFECD-7982-4921-846E-7BF320A36FCB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75A8F67-72A7-4BCB-BCAE-C20A8291E8BB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533F98E-8A38-4175-A613-290CE29453C3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40</xdr:row>
      <xdr:rowOff>126308</xdr:rowOff>
    </xdr:from>
    <xdr:to>
      <xdr:col>11</xdr:col>
      <xdr:colOff>0</xdr:colOff>
      <xdr:row>46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926CC65-76CB-4394-9C54-CEDADB820139}"/>
            </a:ext>
          </a:extLst>
        </xdr:cNvPr>
        <xdr:cNvGrpSpPr>
          <a:grpSpLocks noChangeAspect="1"/>
        </xdr:cNvGrpSpPr>
      </xdr:nvGrpSpPr>
      <xdr:grpSpPr>
        <a:xfrm>
          <a:off x="10116062" y="11056654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3231F69-6BC7-B8FC-C9BD-5408DC3B27E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77DC12B-D3D1-10FB-7585-00EBB035440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A7DCBD5-61B9-A1E5-FCD3-6601C3BCAC28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C99B120-A7F9-FEBF-B414-212443ACF7B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41C7451-0914-D23D-50EF-009718DE435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93345</xdr:colOff>
      <xdr:row>43</xdr:row>
      <xdr:rowOff>174732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3746F212-FD72-4CAF-AF05-8A7918DF8385}"/>
            </a:ext>
          </a:extLst>
        </xdr:cNvPr>
        <xdr:cNvSpPr txBox="1">
          <a:spLocks noChangeArrowheads="1"/>
        </xdr:cNvSpPr>
      </xdr:nvSpPr>
      <xdr:spPr bwMode="auto">
        <a:xfrm>
          <a:off x="4371975" y="116967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91440</xdr:colOff>
      <xdr:row>43</xdr:row>
      <xdr:rowOff>170710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D841086A-7C84-404B-A128-22112928446B}"/>
            </a:ext>
          </a:extLst>
        </xdr:cNvPr>
        <xdr:cNvSpPr txBox="1">
          <a:spLocks noChangeArrowheads="1"/>
        </xdr:cNvSpPr>
      </xdr:nvSpPr>
      <xdr:spPr bwMode="auto">
        <a:xfrm>
          <a:off x="4371975" y="116967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43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DB9A2F18-17AA-4B0C-8468-3F99BB47F0A2}"/>
            </a:ext>
          </a:extLst>
        </xdr:cNvPr>
        <xdr:cNvSpPr txBox="1">
          <a:spLocks noChangeArrowheads="1"/>
        </xdr:cNvSpPr>
      </xdr:nvSpPr>
      <xdr:spPr bwMode="auto">
        <a:xfrm>
          <a:off x="3377565" y="116967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43</xdr:row>
      <xdr:rowOff>0</xdr:rowOff>
    </xdr:from>
    <xdr:to>
      <xdr:col>5</xdr:col>
      <xdr:colOff>745100</xdr:colOff>
      <xdr:row>43</xdr:row>
      <xdr:rowOff>168628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E36132E-75EF-45DB-ADA8-A9BAE3DC49D3}"/>
            </a:ext>
          </a:extLst>
        </xdr:cNvPr>
        <xdr:cNvSpPr txBox="1">
          <a:spLocks noChangeArrowheads="1"/>
        </xdr:cNvSpPr>
      </xdr:nvSpPr>
      <xdr:spPr bwMode="auto">
        <a:xfrm>
          <a:off x="3377565" y="116967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43</xdr:row>
      <xdr:rowOff>0</xdr:rowOff>
    </xdr:from>
    <xdr:to>
      <xdr:col>5</xdr:col>
      <xdr:colOff>745100</xdr:colOff>
      <xdr:row>43</xdr:row>
      <xdr:rowOff>168628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1778DAC-F539-48C0-99F8-ABFB85552D2A}"/>
            </a:ext>
          </a:extLst>
        </xdr:cNvPr>
        <xdr:cNvSpPr txBox="1">
          <a:spLocks noChangeArrowheads="1"/>
        </xdr:cNvSpPr>
      </xdr:nvSpPr>
      <xdr:spPr bwMode="auto">
        <a:xfrm>
          <a:off x="3377565" y="116967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43</xdr:row>
      <xdr:rowOff>0</xdr:rowOff>
    </xdr:from>
    <xdr:to>
      <xdr:col>6</xdr:col>
      <xdr:colOff>742950</xdr:colOff>
      <xdr:row>43</xdr:row>
      <xdr:rowOff>168628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7C44D69-2099-482B-9234-76C4785669A6}"/>
            </a:ext>
          </a:extLst>
        </xdr:cNvPr>
        <xdr:cNvSpPr txBox="1">
          <a:spLocks noChangeArrowheads="1"/>
        </xdr:cNvSpPr>
      </xdr:nvSpPr>
      <xdr:spPr bwMode="auto">
        <a:xfrm>
          <a:off x="4244340" y="11696700"/>
          <a:ext cx="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43</xdr:row>
      <xdr:rowOff>0</xdr:rowOff>
    </xdr:from>
    <xdr:to>
      <xdr:col>6</xdr:col>
      <xdr:colOff>742950</xdr:colOff>
      <xdr:row>43</xdr:row>
      <xdr:rowOff>168628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FD758327-B546-41A2-90A9-8A31AF8B31E3}"/>
            </a:ext>
          </a:extLst>
        </xdr:cNvPr>
        <xdr:cNvSpPr txBox="1">
          <a:spLocks noChangeArrowheads="1"/>
        </xdr:cNvSpPr>
      </xdr:nvSpPr>
      <xdr:spPr bwMode="auto">
        <a:xfrm>
          <a:off x="4244340" y="11696700"/>
          <a:ext cx="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43</xdr:row>
      <xdr:rowOff>0</xdr:rowOff>
    </xdr:from>
    <xdr:to>
      <xdr:col>5</xdr:col>
      <xdr:colOff>742746</xdr:colOff>
      <xdr:row>43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200FE08-2FB1-4B1D-9D17-92F224EF5EDC}"/>
            </a:ext>
          </a:extLst>
        </xdr:cNvPr>
        <xdr:cNvSpPr txBox="1">
          <a:spLocks noChangeArrowheads="1"/>
        </xdr:cNvSpPr>
      </xdr:nvSpPr>
      <xdr:spPr bwMode="auto">
        <a:xfrm>
          <a:off x="3377565" y="116967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43</xdr:row>
      <xdr:rowOff>0</xdr:rowOff>
    </xdr:from>
    <xdr:to>
      <xdr:col>5</xdr:col>
      <xdr:colOff>742746</xdr:colOff>
      <xdr:row>43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8844633C-6A2C-47DC-B06F-4103D63E519E}"/>
            </a:ext>
          </a:extLst>
        </xdr:cNvPr>
        <xdr:cNvSpPr txBox="1">
          <a:spLocks noChangeArrowheads="1"/>
        </xdr:cNvSpPr>
      </xdr:nvSpPr>
      <xdr:spPr bwMode="auto">
        <a:xfrm>
          <a:off x="3377565" y="116967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43</xdr:row>
      <xdr:rowOff>0</xdr:rowOff>
    </xdr:from>
    <xdr:to>
      <xdr:col>6</xdr:col>
      <xdr:colOff>323024</xdr:colOff>
      <xdr:row>43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DF67895-2062-4BAA-AC30-51394E0F7C01}"/>
            </a:ext>
          </a:extLst>
        </xdr:cNvPr>
        <xdr:cNvSpPr txBox="1">
          <a:spLocks noChangeArrowheads="1"/>
        </xdr:cNvSpPr>
      </xdr:nvSpPr>
      <xdr:spPr bwMode="auto">
        <a:xfrm>
          <a:off x="3377565" y="11696700"/>
          <a:ext cx="4544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43</xdr:row>
      <xdr:rowOff>0</xdr:rowOff>
    </xdr:from>
    <xdr:to>
      <xdr:col>6</xdr:col>
      <xdr:colOff>323024</xdr:colOff>
      <xdr:row>43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8118C4CB-5A35-4FF3-895A-62D57439EA00}"/>
            </a:ext>
          </a:extLst>
        </xdr:cNvPr>
        <xdr:cNvSpPr txBox="1">
          <a:spLocks noChangeArrowheads="1"/>
        </xdr:cNvSpPr>
      </xdr:nvSpPr>
      <xdr:spPr bwMode="auto">
        <a:xfrm>
          <a:off x="3377565" y="11696700"/>
          <a:ext cx="4544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43</xdr:row>
      <xdr:rowOff>0</xdr:rowOff>
    </xdr:from>
    <xdr:to>
      <xdr:col>6</xdr:col>
      <xdr:colOff>741045</xdr:colOff>
      <xdr:row>43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53A2E4D6-FEC0-4666-B9CD-D44D7FF9DA31}"/>
            </a:ext>
          </a:extLst>
        </xdr:cNvPr>
        <xdr:cNvSpPr txBox="1">
          <a:spLocks noChangeArrowheads="1"/>
        </xdr:cNvSpPr>
      </xdr:nvSpPr>
      <xdr:spPr bwMode="auto">
        <a:xfrm>
          <a:off x="4244340" y="116967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43</xdr:row>
      <xdr:rowOff>0</xdr:rowOff>
    </xdr:from>
    <xdr:to>
      <xdr:col>6</xdr:col>
      <xdr:colOff>741045</xdr:colOff>
      <xdr:row>43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2FBCC5B7-4BFA-4FF2-98C8-B7CEC9118E88}"/>
            </a:ext>
          </a:extLst>
        </xdr:cNvPr>
        <xdr:cNvSpPr txBox="1">
          <a:spLocks noChangeArrowheads="1"/>
        </xdr:cNvSpPr>
      </xdr:nvSpPr>
      <xdr:spPr bwMode="auto">
        <a:xfrm>
          <a:off x="4244340" y="116967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43</xdr:row>
      <xdr:rowOff>0</xdr:rowOff>
    </xdr:from>
    <xdr:to>
      <xdr:col>7</xdr:col>
      <xdr:colOff>400017</xdr:colOff>
      <xdr:row>43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73B8C2E-C9F5-4E8A-BD4F-79951BBE48B4}"/>
            </a:ext>
          </a:extLst>
        </xdr:cNvPr>
        <xdr:cNvSpPr txBox="1">
          <a:spLocks noChangeArrowheads="1"/>
        </xdr:cNvSpPr>
      </xdr:nvSpPr>
      <xdr:spPr bwMode="auto">
        <a:xfrm>
          <a:off x="4244340" y="11696700"/>
          <a:ext cx="53146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43</xdr:row>
      <xdr:rowOff>0</xdr:rowOff>
    </xdr:from>
    <xdr:to>
      <xdr:col>7</xdr:col>
      <xdr:colOff>400017</xdr:colOff>
      <xdr:row>43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275B6A98-415E-404D-8EF4-28169A79DCAE}"/>
            </a:ext>
          </a:extLst>
        </xdr:cNvPr>
        <xdr:cNvSpPr txBox="1">
          <a:spLocks noChangeArrowheads="1"/>
        </xdr:cNvSpPr>
      </xdr:nvSpPr>
      <xdr:spPr bwMode="auto">
        <a:xfrm>
          <a:off x="4244340" y="11696700"/>
          <a:ext cx="53146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01DC6-DAA4-4413-B0B6-B1D89DBA4892}">
  <sheetPr codeName="Sheet18">
    <pageSetUpPr fitToPage="1"/>
  </sheetPr>
  <dimension ref="A1:K61"/>
  <sheetViews>
    <sheetView tabSelected="1" view="pageBreakPreview" zoomScale="70" zoomScaleNormal="80" zoomScaleSheetLayoutView="70" workbookViewId="0">
      <selection activeCell="R29" sqref="R29"/>
    </sheetView>
  </sheetViews>
  <sheetFormatPr defaultColWidth="8.796875" defaultRowHeight="13.2" x14ac:dyDescent="0.2"/>
  <cols>
    <col min="1" max="1" width="4" style="150" customWidth="1"/>
    <col min="2" max="2" width="3.5" style="150" customWidth="1"/>
    <col min="3" max="3" width="11.3984375" style="150" customWidth="1"/>
    <col min="4" max="4" width="5" style="150" customWidth="1"/>
    <col min="5" max="5" width="10.796875" style="150" customWidth="1"/>
    <col min="6" max="7" width="11.3984375" style="150" customWidth="1"/>
    <col min="8" max="8" width="59.5" style="150" customWidth="1"/>
    <col min="9" max="9" width="25.09765625" style="150" customWidth="1"/>
    <col min="10" max="11" width="11.3984375" style="150" customWidth="1"/>
    <col min="12" max="16384" width="8.796875" style="150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538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G39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>
        <v>1</v>
      </c>
      <c r="E11" s="62">
        <v>53801</v>
      </c>
      <c r="F11" s="63">
        <v>3170</v>
      </c>
      <c r="G11" s="64"/>
      <c r="H11" s="65" t="s">
        <v>34</v>
      </c>
      <c r="I11" s="66"/>
      <c r="J11" s="67">
        <v>1380</v>
      </c>
      <c r="K11" s="68">
        <v>1790</v>
      </c>
    </row>
    <row r="12" spans="1:11" s="8" customFormat="1" ht="19.5" customHeight="1" x14ac:dyDescent="0.3">
      <c r="A12" s="69">
        <v>2</v>
      </c>
      <c r="B12" s="70"/>
      <c r="C12" s="71">
        <f>SUM(F11:F20)</f>
        <v>28390</v>
      </c>
      <c r="D12" s="72">
        <v>2</v>
      </c>
      <c r="E12" s="72">
        <v>53802</v>
      </c>
      <c r="F12" s="73">
        <v>1690</v>
      </c>
      <c r="G12" s="74"/>
      <c r="H12" s="75" t="s">
        <v>35</v>
      </c>
      <c r="I12" s="76"/>
      <c r="J12" s="77">
        <v>990</v>
      </c>
      <c r="K12" s="78">
        <v>700</v>
      </c>
    </row>
    <row r="13" spans="1:11" s="8" customFormat="1" ht="19.5" customHeight="1" x14ac:dyDescent="0.3">
      <c r="A13" s="69">
        <v>3</v>
      </c>
      <c r="B13" s="70"/>
      <c r="C13" s="79"/>
      <c r="D13" s="72">
        <v>3</v>
      </c>
      <c r="E13" s="72">
        <v>53803</v>
      </c>
      <c r="F13" s="73">
        <v>2070</v>
      </c>
      <c r="G13" s="74"/>
      <c r="H13" s="75" t="s">
        <v>36</v>
      </c>
      <c r="I13" s="76"/>
      <c r="J13" s="77">
        <v>930</v>
      </c>
      <c r="K13" s="78">
        <v>1140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53804</v>
      </c>
      <c r="F14" s="73">
        <v>1870</v>
      </c>
      <c r="G14" s="74"/>
      <c r="H14" s="80" t="s">
        <v>37</v>
      </c>
      <c r="I14" s="76"/>
      <c r="J14" s="77">
        <v>1030</v>
      </c>
      <c r="K14" s="78">
        <v>840</v>
      </c>
    </row>
    <row r="15" spans="1:11" s="8" customFormat="1" ht="19.5" customHeight="1" x14ac:dyDescent="0.3">
      <c r="A15" s="69">
        <v>5</v>
      </c>
      <c r="B15" s="70"/>
      <c r="C15" s="81"/>
      <c r="D15" s="72">
        <v>5</v>
      </c>
      <c r="E15" s="72">
        <v>53805</v>
      </c>
      <c r="F15" s="73">
        <v>2180</v>
      </c>
      <c r="G15" s="74"/>
      <c r="H15" s="80" t="s">
        <v>38</v>
      </c>
      <c r="I15" s="76"/>
      <c r="J15" s="77">
        <v>870</v>
      </c>
      <c r="K15" s="78">
        <v>1310</v>
      </c>
    </row>
    <row r="16" spans="1:11" s="8" customFormat="1" ht="19.5" customHeight="1" x14ac:dyDescent="0.3">
      <c r="A16" s="69">
        <v>6</v>
      </c>
      <c r="B16" s="70"/>
      <c r="C16" s="79"/>
      <c r="D16" s="72">
        <v>6</v>
      </c>
      <c r="E16" s="72">
        <v>53806</v>
      </c>
      <c r="F16" s="73">
        <v>3380</v>
      </c>
      <c r="G16" s="74"/>
      <c r="H16" s="75" t="s">
        <v>39</v>
      </c>
      <c r="I16" s="76"/>
      <c r="J16" s="77">
        <v>2160</v>
      </c>
      <c r="K16" s="78">
        <v>1220</v>
      </c>
    </row>
    <row r="17" spans="1:11" s="8" customFormat="1" ht="19.5" customHeight="1" x14ac:dyDescent="0.3">
      <c r="A17" s="69">
        <v>7</v>
      </c>
      <c r="B17" s="70"/>
      <c r="C17" s="79"/>
      <c r="D17" s="72">
        <v>7</v>
      </c>
      <c r="E17" s="72">
        <v>53807</v>
      </c>
      <c r="F17" s="73">
        <v>5620</v>
      </c>
      <c r="G17" s="74"/>
      <c r="H17" s="75" t="s">
        <v>40</v>
      </c>
      <c r="I17" s="76"/>
      <c r="J17" s="77">
        <v>3550</v>
      </c>
      <c r="K17" s="78">
        <v>2070</v>
      </c>
    </row>
    <row r="18" spans="1:11" s="8" customFormat="1" ht="19.5" customHeight="1" x14ac:dyDescent="0.3">
      <c r="A18" s="69">
        <v>8</v>
      </c>
      <c r="B18" s="70"/>
      <c r="C18" s="79"/>
      <c r="D18" s="72">
        <v>8</v>
      </c>
      <c r="E18" s="72">
        <v>53808</v>
      </c>
      <c r="F18" s="73">
        <v>4590</v>
      </c>
      <c r="G18" s="74"/>
      <c r="H18" s="75" t="s">
        <v>41</v>
      </c>
      <c r="I18" s="82"/>
      <c r="J18" s="77">
        <v>2820</v>
      </c>
      <c r="K18" s="78">
        <v>1770</v>
      </c>
    </row>
    <row r="19" spans="1:11" s="8" customFormat="1" ht="19.5" customHeight="1" x14ac:dyDescent="0.3">
      <c r="A19" s="69">
        <v>9</v>
      </c>
      <c r="B19" s="70"/>
      <c r="C19" s="71"/>
      <c r="D19" s="72">
        <v>9</v>
      </c>
      <c r="E19" s="72">
        <v>53809</v>
      </c>
      <c r="F19" s="73">
        <v>1570</v>
      </c>
      <c r="G19" s="74"/>
      <c r="H19" s="75" t="s">
        <v>42</v>
      </c>
      <c r="I19" s="82"/>
      <c r="J19" s="77">
        <v>760</v>
      </c>
      <c r="K19" s="78">
        <v>810</v>
      </c>
    </row>
    <row r="20" spans="1:11" s="8" customFormat="1" ht="19.5" customHeight="1" x14ac:dyDescent="0.3">
      <c r="A20" s="83">
        <v>10</v>
      </c>
      <c r="B20" s="84"/>
      <c r="C20" s="85"/>
      <c r="D20" s="86">
        <v>10</v>
      </c>
      <c r="E20" s="86">
        <v>53810</v>
      </c>
      <c r="F20" s="87">
        <v>2250</v>
      </c>
      <c r="G20" s="88"/>
      <c r="H20" s="89" t="s">
        <v>43</v>
      </c>
      <c r="I20" s="90"/>
      <c r="J20" s="91">
        <v>1490</v>
      </c>
      <c r="K20" s="92">
        <v>760</v>
      </c>
    </row>
    <row r="21" spans="1:11" s="8" customFormat="1" ht="19.5" customHeight="1" x14ac:dyDescent="0.3">
      <c r="A21" s="93">
        <v>11</v>
      </c>
      <c r="B21" s="70" t="s" ph="1">
        <v>44</v>
      </c>
      <c r="C21" s="79" t="s">
        <v>45</v>
      </c>
      <c r="D21" s="94">
        <v>1</v>
      </c>
      <c r="E21" s="94">
        <v>53811</v>
      </c>
      <c r="F21" s="95">
        <v>3950</v>
      </c>
      <c r="G21" s="96"/>
      <c r="H21" s="97" t="s">
        <v>46</v>
      </c>
      <c r="I21" s="98"/>
      <c r="J21" s="99">
        <v>2410</v>
      </c>
      <c r="K21" s="100">
        <v>1540</v>
      </c>
    </row>
    <row r="22" spans="1:11" s="8" customFormat="1" ht="19.5" customHeight="1" x14ac:dyDescent="0.3">
      <c r="A22" s="69">
        <v>12</v>
      </c>
      <c r="B22" s="70"/>
      <c r="C22" s="71">
        <f>SUM(F21:F26)</f>
        <v>14080</v>
      </c>
      <c r="D22" s="72">
        <v>2</v>
      </c>
      <c r="E22" s="72">
        <v>53812</v>
      </c>
      <c r="F22" s="73">
        <v>3290</v>
      </c>
      <c r="G22" s="74"/>
      <c r="H22" s="101" t="s">
        <v>47</v>
      </c>
      <c r="I22" s="102"/>
      <c r="J22" s="77">
        <v>1940</v>
      </c>
      <c r="K22" s="78">
        <v>1350</v>
      </c>
    </row>
    <row r="23" spans="1:11" s="8" customFormat="1" ht="19.5" customHeight="1" x14ac:dyDescent="0.3">
      <c r="A23" s="69">
        <v>13</v>
      </c>
      <c r="B23" s="70"/>
      <c r="C23" s="79"/>
      <c r="D23" s="72">
        <v>3</v>
      </c>
      <c r="E23" s="72">
        <v>53813</v>
      </c>
      <c r="F23" s="73">
        <v>4920</v>
      </c>
      <c r="G23" s="74"/>
      <c r="H23" s="75" t="s">
        <v>48</v>
      </c>
      <c r="I23" s="82"/>
      <c r="J23" s="77">
        <v>2580</v>
      </c>
      <c r="K23" s="78">
        <v>2340</v>
      </c>
    </row>
    <row r="24" spans="1:11" s="8" customFormat="1" ht="19.5" customHeight="1" x14ac:dyDescent="0.3">
      <c r="A24" s="69">
        <v>14</v>
      </c>
      <c r="B24" s="70"/>
      <c r="C24" s="71"/>
      <c r="D24" s="72">
        <v>4</v>
      </c>
      <c r="E24" s="72">
        <v>53814</v>
      </c>
      <c r="F24" s="73">
        <v>480</v>
      </c>
      <c r="G24" s="74"/>
      <c r="H24" s="80" t="s">
        <v>49</v>
      </c>
      <c r="I24" s="82"/>
      <c r="J24" s="77">
        <v>430</v>
      </c>
      <c r="K24" s="78">
        <v>50</v>
      </c>
    </row>
    <row r="25" spans="1:11" s="8" customFormat="1" ht="19.5" customHeight="1" x14ac:dyDescent="0.3">
      <c r="A25" s="69">
        <v>15</v>
      </c>
      <c r="B25" s="70"/>
      <c r="C25" s="71"/>
      <c r="D25" s="72">
        <v>5</v>
      </c>
      <c r="E25" s="72">
        <v>53815</v>
      </c>
      <c r="F25" s="73">
        <v>990</v>
      </c>
      <c r="G25" s="74"/>
      <c r="H25" s="80" t="s">
        <v>50</v>
      </c>
      <c r="I25" s="82"/>
      <c r="J25" s="77">
        <v>990</v>
      </c>
      <c r="K25" s="78">
        <v>0</v>
      </c>
    </row>
    <row r="26" spans="1:11" s="8" customFormat="1" ht="19.5" customHeight="1" x14ac:dyDescent="0.3">
      <c r="A26" s="83">
        <v>16</v>
      </c>
      <c r="B26" s="84"/>
      <c r="C26" s="85"/>
      <c r="D26" s="86">
        <v>6</v>
      </c>
      <c r="E26" s="86">
        <v>53816</v>
      </c>
      <c r="F26" s="87">
        <v>450</v>
      </c>
      <c r="G26" s="88"/>
      <c r="H26" s="89" t="s">
        <v>51</v>
      </c>
      <c r="I26" s="90"/>
      <c r="J26" s="91">
        <v>270</v>
      </c>
      <c r="K26" s="92">
        <v>180</v>
      </c>
    </row>
    <row r="27" spans="1:11" s="8" customFormat="1" ht="19.5" customHeight="1" x14ac:dyDescent="0.3">
      <c r="A27" s="93">
        <v>17</v>
      </c>
      <c r="B27" s="70" t="s">
        <v>52</v>
      </c>
      <c r="C27" s="79" t="s">
        <v>53</v>
      </c>
      <c r="D27" s="94">
        <v>1</v>
      </c>
      <c r="E27" s="94">
        <v>53817</v>
      </c>
      <c r="F27" s="95">
        <v>1020</v>
      </c>
      <c r="G27" s="96"/>
      <c r="H27" s="97" t="s">
        <v>54</v>
      </c>
      <c r="I27" s="98"/>
      <c r="J27" s="99">
        <v>320</v>
      </c>
      <c r="K27" s="100">
        <v>700</v>
      </c>
    </row>
    <row r="28" spans="1:11" s="8" customFormat="1" ht="19.5" customHeight="1" x14ac:dyDescent="0.3">
      <c r="A28" s="69">
        <v>18</v>
      </c>
      <c r="B28" s="70"/>
      <c r="C28" s="71">
        <f>SUM(F27:F34)</f>
        <v>19290</v>
      </c>
      <c r="D28" s="72">
        <v>2</v>
      </c>
      <c r="E28" s="72">
        <v>53818</v>
      </c>
      <c r="F28" s="73">
        <v>1090</v>
      </c>
      <c r="G28" s="74"/>
      <c r="H28" s="75" t="s">
        <v>55</v>
      </c>
      <c r="I28" s="82"/>
      <c r="J28" s="77">
        <v>830</v>
      </c>
      <c r="K28" s="78">
        <v>260</v>
      </c>
    </row>
    <row r="29" spans="1:11" s="8" customFormat="1" ht="19.5" customHeight="1" x14ac:dyDescent="0.3">
      <c r="A29" s="69">
        <v>21</v>
      </c>
      <c r="B29" s="70"/>
      <c r="C29" s="79"/>
      <c r="D29" s="72">
        <v>3</v>
      </c>
      <c r="E29" s="72">
        <v>53819</v>
      </c>
      <c r="F29" s="73">
        <v>1850</v>
      </c>
      <c r="G29" s="74"/>
      <c r="H29" s="80" t="s">
        <v>56</v>
      </c>
      <c r="I29" s="82"/>
      <c r="J29" s="77">
        <v>1370</v>
      </c>
      <c r="K29" s="78">
        <v>480</v>
      </c>
    </row>
    <row r="30" spans="1:11" s="8" customFormat="1" ht="19.5" customHeight="1" x14ac:dyDescent="0.3">
      <c r="A30" s="69">
        <v>22</v>
      </c>
      <c r="B30" s="70"/>
      <c r="C30" s="71"/>
      <c r="D30" s="72">
        <v>4</v>
      </c>
      <c r="E30" s="72">
        <v>53820</v>
      </c>
      <c r="F30" s="73">
        <v>3530</v>
      </c>
      <c r="G30" s="74"/>
      <c r="H30" s="80" t="s">
        <v>57</v>
      </c>
      <c r="I30" s="82"/>
      <c r="J30" s="77">
        <v>2050</v>
      </c>
      <c r="K30" s="78">
        <v>1480</v>
      </c>
    </row>
    <row r="31" spans="1:11" s="8" customFormat="1" ht="19.5" customHeight="1" x14ac:dyDescent="0.3">
      <c r="A31" s="69">
        <v>23</v>
      </c>
      <c r="B31" s="70"/>
      <c r="C31" s="71"/>
      <c r="D31" s="72">
        <v>5</v>
      </c>
      <c r="E31" s="72">
        <v>53821</v>
      </c>
      <c r="F31" s="73">
        <v>4060</v>
      </c>
      <c r="G31" s="74"/>
      <c r="H31" s="75" t="s">
        <v>58</v>
      </c>
      <c r="I31" s="82"/>
      <c r="J31" s="77">
        <v>2020</v>
      </c>
      <c r="K31" s="78">
        <v>2040</v>
      </c>
    </row>
    <row r="32" spans="1:11" s="8" customFormat="1" ht="19.5" customHeight="1" x14ac:dyDescent="0.3">
      <c r="A32" s="69">
        <v>24</v>
      </c>
      <c r="B32" s="70"/>
      <c r="C32" s="103"/>
      <c r="D32" s="72">
        <v>6</v>
      </c>
      <c r="E32" s="72">
        <v>53822</v>
      </c>
      <c r="F32" s="73">
        <v>1950</v>
      </c>
      <c r="G32" s="74"/>
      <c r="H32" s="75" t="s">
        <v>59</v>
      </c>
      <c r="I32" s="82"/>
      <c r="J32" s="77">
        <v>1820</v>
      </c>
      <c r="K32" s="78">
        <v>130</v>
      </c>
    </row>
    <row r="33" spans="1:11" s="8" customFormat="1" ht="19.5" customHeight="1" x14ac:dyDescent="0.3">
      <c r="A33" s="69">
        <v>25</v>
      </c>
      <c r="B33" s="70"/>
      <c r="C33" s="71"/>
      <c r="D33" s="72">
        <v>7</v>
      </c>
      <c r="E33" s="72">
        <v>53823</v>
      </c>
      <c r="F33" s="73">
        <v>3870</v>
      </c>
      <c r="G33" s="74"/>
      <c r="H33" s="75" t="s">
        <v>60</v>
      </c>
      <c r="I33" s="82"/>
      <c r="J33" s="77">
        <v>3800</v>
      </c>
      <c r="K33" s="78">
        <v>70</v>
      </c>
    </row>
    <row r="34" spans="1:11" s="105" customFormat="1" ht="19.5" customHeight="1" x14ac:dyDescent="0.45">
      <c r="A34" s="83">
        <v>26</v>
      </c>
      <c r="B34" s="84"/>
      <c r="C34" s="104"/>
      <c r="D34" s="86">
        <v>8</v>
      </c>
      <c r="E34" s="86">
        <v>53824</v>
      </c>
      <c r="F34" s="87">
        <v>1920</v>
      </c>
      <c r="G34" s="88"/>
      <c r="H34" s="89" t="s">
        <v>61</v>
      </c>
      <c r="I34" s="90"/>
      <c r="J34" s="91">
        <v>1770</v>
      </c>
      <c r="K34" s="92">
        <v>150</v>
      </c>
    </row>
    <row r="35" spans="1:11" s="105" customFormat="1" ht="19.5" customHeight="1" x14ac:dyDescent="0.45">
      <c r="A35" s="106">
        <v>27</v>
      </c>
      <c r="B35" s="107" t="s">
        <v>62</v>
      </c>
      <c r="C35" s="104" t="s">
        <v>63</v>
      </c>
      <c r="D35" s="108">
        <v>1</v>
      </c>
      <c r="E35" s="108">
        <v>53825</v>
      </c>
      <c r="F35" s="109">
        <v>1240</v>
      </c>
      <c r="G35" s="110"/>
      <c r="H35" s="111" t="s">
        <v>64</v>
      </c>
      <c r="I35" s="112"/>
      <c r="J35" s="113">
        <v>1240</v>
      </c>
      <c r="K35" s="114">
        <v>0</v>
      </c>
    </row>
    <row r="36" spans="1:11" s="105" customFormat="1" ht="19.5" customHeight="1" x14ac:dyDescent="0.45">
      <c r="A36" s="93">
        <v>28</v>
      </c>
      <c r="B36" s="70" t="s">
        <v>65</v>
      </c>
      <c r="C36" s="79" t="s">
        <v>66</v>
      </c>
      <c r="D36" s="94">
        <v>1</v>
      </c>
      <c r="E36" s="94">
        <v>53826</v>
      </c>
      <c r="F36" s="95">
        <v>2930</v>
      </c>
      <c r="G36" s="96"/>
      <c r="H36" s="97" t="s">
        <v>67</v>
      </c>
      <c r="I36" s="98"/>
      <c r="J36" s="99">
        <v>2540</v>
      </c>
      <c r="K36" s="100">
        <v>390</v>
      </c>
    </row>
    <row r="37" spans="1:11" s="105" customFormat="1" ht="19.5" customHeight="1" x14ac:dyDescent="0.45">
      <c r="A37" s="83">
        <v>29</v>
      </c>
      <c r="B37" s="84"/>
      <c r="C37" s="85">
        <f>SUM(F36:F37)</f>
        <v>5490</v>
      </c>
      <c r="D37" s="86">
        <v>2</v>
      </c>
      <c r="E37" s="86">
        <v>53827</v>
      </c>
      <c r="F37" s="87">
        <v>2560</v>
      </c>
      <c r="G37" s="88"/>
      <c r="H37" s="115" t="s">
        <v>68</v>
      </c>
      <c r="I37" s="90"/>
      <c r="J37" s="91">
        <v>1830</v>
      </c>
      <c r="K37" s="92">
        <v>730</v>
      </c>
    </row>
    <row r="38" spans="1:11" s="105" customFormat="1" ht="19.5" customHeight="1" thickBot="1" x14ac:dyDescent="0.5">
      <c r="A38" s="93">
        <v>30</v>
      </c>
      <c r="B38" s="116" t="s">
        <v>69</v>
      </c>
      <c r="C38" s="117" t="s">
        <v>70</v>
      </c>
      <c r="D38" s="94">
        <v>1</v>
      </c>
      <c r="E38" s="94">
        <v>53828</v>
      </c>
      <c r="F38" s="95">
        <v>1510</v>
      </c>
      <c r="G38" s="96"/>
      <c r="H38" s="118" t="s">
        <v>71</v>
      </c>
      <c r="I38" s="98"/>
      <c r="J38" s="99">
        <v>1410</v>
      </c>
      <c r="K38" s="100">
        <v>100</v>
      </c>
    </row>
    <row r="39" spans="1:11" s="105" customFormat="1" ht="19.5" customHeight="1" thickTop="1" x14ac:dyDescent="0.45">
      <c r="A39" s="119"/>
      <c r="B39" s="120" t="s">
        <v>72</v>
      </c>
      <c r="C39" s="121"/>
      <c r="D39" s="121"/>
      <c r="E39" s="122"/>
      <c r="F39" s="123">
        <f>SUM(F11:F38)</f>
        <v>70000</v>
      </c>
      <c r="G39" s="124">
        <f>SUM(G11:G38)</f>
        <v>0</v>
      </c>
      <c r="H39" s="125"/>
      <c r="I39" s="126"/>
      <c r="J39" s="127">
        <f>SUM(J11:J38)</f>
        <v>45600</v>
      </c>
      <c r="K39" s="128">
        <f>SUM(K11:K38)</f>
        <v>24400</v>
      </c>
    </row>
    <row r="40" spans="1:11" s="105" customFormat="1" ht="18" customHeight="1" x14ac:dyDescent="0.3">
      <c r="A40" s="129"/>
      <c r="B40" s="129"/>
      <c r="C40" s="129"/>
      <c r="D40" s="129"/>
      <c r="E40" s="129"/>
      <c r="F40" s="130"/>
      <c r="G40" s="131"/>
      <c r="H40" s="132"/>
      <c r="I40" s="133"/>
      <c r="J40" s="134"/>
      <c r="K40" s="134"/>
    </row>
    <row r="41" spans="1:11" s="105" customFormat="1" ht="18" customHeight="1" x14ac:dyDescent="0.3">
      <c r="A41" s="43"/>
      <c r="B41" s="135"/>
      <c r="C41" s="136"/>
      <c r="D41" s="136"/>
      <c r="E41" s="136"/>
      <c r="F41" s="136"/>
      <c r="G41" s="136"/>
      <c r="H41" s="136"/>
      <c r="I41" s="43"/>
      <c r="J41" s="43"/>
      <c r="K41" s="137"/>
    </row>
    <row r="42" spans="1:11" s="105" customFormat="1" ht="18" customHeight="1" x14ac:dyDescent="0.45">
      <c r="A42" s="43"/>
      <c r="B42" s="138" t="s">
        <v>73</v>
      </c>
      <c r="C42" s="138"/>
      <c r="D42" s="138"/>
      <c r="E42" s="138"/>
      <c r="F42" s="138"/>
      <c r="G42" s="138"/>
      <c r="H42" s="138"/>
      <c r="I42" s="43"/>
      <c r="J42" s="43"/>
      <c r="K42" s="137"/>
    </row>
    <row r="43" spans="1:11" s="105" customFormat="1" ht="18" customHeight="1" x14ac:dyDescent="0.3">
      <c r="A43" s="43"/>
      <c r="B43" s="139" t="s">
        <v>74</v>
      </c>
      <c r="C43" s="129"/>
      <c r="D43" s="129"/>
      <c r="E43" s="129"/>
      <c r="F43" s="140"/>
      <c r="G43" s="141"/>
      <c r="H43" s="142"/>
      <c r="I43" s="43"/>
      <c r="J43" s="43"/>
      <c r="K43" s="137"/>
    </row>
    <row r="44" spans="1:11" s="8" customFormat="1" ht="18" customHeight="1" x14ac:dyDescent="0.3">
      <c r="A44" s="129"/>
      <c r="B44" s="143" t="s">
        <v>75</v>
      </c>
      <c r="C44" s="144"/>
      <c r="D44" s="144"/>
      <c r="E44" s="144"/>
      <c r="F44" s="144"/>
      <c r="G44" s="144"/>
      <c r="H44" s="144"/>
      <c r="J44" s="145"/>
      <c r="K44" s="145"/>
    </row>
    <row r="45" spans="1:11" s="8" customFormat="1" ht="18" customHeight="1" x14ac:dyDescent="0.3">
      <c r="B45" s="144"/>
      <c r="C45" s="144"/>
      <c r="D45" s="144"/>
      <c r="E45" s="144"/>
      <c r="F45" s="144"/>
      <c r="G45" s="144"/>
      <c r="H45" s="144"/>
      <c r="I45" s="146"/>
      <c r="J45" s="146"/>
    </row>
    <row r="46" spans="1:11" s="105" customFormat="1" ht="18" customHeight="1" x14ac:dyDescent="0.45">
      <c r="B46" s="144"/>
      <c r="C46" s="144"/>
      <c r="D46" s="144"/>
      <c r="E46" s="144"/>
      <c r="F46" s="144"/>
      <c r="G46" s="144"/>
      <c r="H46" s="144"/>
      <c r="I46" s="43"/>
    </row>
    <row r="47" spans="1:11" s="8" customFormat="1" ht="18" customHeight="1" x14ac:dyDescent="0.35">
      <c r="B47" s="147"/>
      <c r="C47" s="147"/>
      <c r="D47" s="147"/>
      <c r="E47" s="147"/>
      <c r="F47" s="147"/>
      <c r="G47" s="147"/>
      <c r="H47" s="147"/>
      <c r="I47" s="43"/>
    </row>
    <row r="48" spans="1:11" s="8" customFormat="1" ht="18" customHeight="1" x14ac:dyDescent="0.3">
      <c r="A48" s="105"/>
      <c r="B48" s="105"/>
      <c r="D48" s="105"/>
      <c r="E48" s="105"/>
      <c r="F48" s="148"/>
      <c r="G48" s="148"/>
      <c r="H48" s="149"/>
    </row>
    <row r="49" spans="2:8" s="8" customFormat="1" ht="18" customHeight="1" x14ac:dyDescent="0.3">
      <c r="B49" s="105"/>
      <c r="F49" s="148"/>
      <c r="G49" s="148"/>
      <c r="H49" s="149"/>
    </row>
    <row r="50" spans="2:8" s="8" customFormat="1" ht="18" customHeight="1" x14ac:dyDescent="0.3">
      <c r="B50" s="105"/>
      <c r="F50" s="148"/>
      <c r="G50" s="148"/>
    </row>
    <row r="51" spans="2:8" s="8" customFormat="1" ht="16.05" customHeight="1" x14ac:dyDescent="0.3">
      <c r="F51" s="148"/>
      <c r="G51" s="148"/>
    </row>
    <row r="52" spans="2:8" ht="16.05" customHeight="1" x14ac:dyDescent="0.2"/>
    <row r="53" spans="2:8" ht="16.05" customHeight="1" x14ac:dyDescent="0.2"/>
    <row r="54" spans="2:8" ht="16.05" customHeight="1" x14ac:dyDescent="0.2"/>
    <row r="55" spans="2:8" ht="16.05" customHeight="1" x14ac:dyDescent="0.2"/>
    <row r="56" spans="2:8" ht="16.05" customHeight="1" x14ac:dyDescent="0.2"/>
    <row r="57" spans="2:8" ht="16.05" customHeight="1" x14ac:dyDescent="0.2"/>
    <row r="58" spans="2:8" ht="16.05" customHeight="1" x14ac:dyDescent="0.2"/>
    <row r="59" spans="2:8" ht="16.05" customHeight="1" x14ac:dyDescent="0.2"/>
    <row r="60" spans="2:8" ht="16.05" customHeight="1" x14ac:dyDescent="0.2"/>
    <row r="61" spans="2:8" ht="16.05" customHeight="1" x14ac:dyDescent="0.2"/>
  </sheetData>
  <sheetProtection formatCells="0" insertHyperlinks="0"/>
  <mergeCells count="22">
    <mergeCell ref="B27:B34"/>
    <mergeCell ref="B36:B37"/>
    <mergeCell ref="B39:D39"/>
    <mergeCell ref="B44:H46"/>
    <mergeCell ref="B8:C8"/>
    <mergeCell ref="D8:G8"/>
    <mergeCell ref="H10:I10"/>
    <mergeCell ref="B11:B20"/>
    <mergeCell ref="B21:B26"/>
    <mergeCell ref="H22:I2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2 C28 C31 C37">
    <cfRule type="cellIs" dxfId="2" priority="3" operator="notEqual">
      <formula>#REF!</formula>
    </cfRule>
  </conditionalFormatting>
  <conditionalFormatting sqref="F11:F39">
    <cfRule type="expression" dxfId="1" priority="1">
      <formula>F11&lt;&gt;#REF!</formula>
    </cfRule>
  </conditionalFormatting>
  <conditionalFormatting sqref="J11:K39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282D-015A-4C9E-BBB3-A685EE4D37A4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ふくやま</vt:lpstr>
      <vt:lpstr>Sheet1</vt:lpstr>
      <vt:lpstr>ふくやま!_FilterDatabase</vt:lpstr>
      <vt:lpstr>ふくやま!Print_Area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2024-10-21T02:06:21Z</dcterms:created>
  <dcterms:modified xsi:type="dcterms:W3CDTF">2024-10-21T02:08:07Z</dcterms:modified>
</cp:coreProperties>
</file>