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C:\Users\水上　真登美\Desktop\24年11月分_部数表\"/>
    </mc:Choice>
  </mc:AlternateContent>
  <xr:revisionPtr revIDLastSave="0" documentId="13_ncr:1_{98071110-55B7-466C-A711-DFD6410DA689}" xr6:coauthVersionLast="47" xr6:coauthVersionMax="47" xr10:uidLastSave="{00000000-0000-0000-0000-000000000000}"/>
  <bookViews>
    <workbookView xWindow="30240" yWindow="1005" windowWidth="24135" windowHeight="15195" xr2:uid="{3E814F55-2745-4051-90CE-4735A276691F}"/>
  </bookViews>
  <sheets>
    <sheet name="加古川" sheetId="2" r:id="rId1"/>
    <sheet name="Sheet1" sheetId="1" r:id="rId2"/>
  </sheets>
  <externalReferences>
    <externalReference r:id="rId3"/>
  </externalReferences>
  <definedNames>
    <definedName name="_xlnm._FilterDatabase" localSheetId="0" hidden="1">加古川!$A$10:$K$50</definedName>
    <definedName name="_Sort" localSheetId="0" hidden="1">#REF!</definedName>
    <definedName name="_Sort" hidden="1">#REF!</definedName>
    <definedName name="A" localSheetId="0">#REF!</definedName>
    <definedName name="A">#REF!</definedName>
    <definedName name="_xlnm.Print_Area" localSheetId="0">加古川!$A$1:$K$62</definedName>
    <definedName name="Z_12B79591_0D7E_424A_BCB9_01520579CC20_.wvu.FilterData" localSheetId="0" hidden="1">加古川!$B$10:$K$10</definedName>
    <definedName name="Z_12B79591_0D7E_424A_BCB9_01520579CC20_.wvu.PrintArea" localSheetId="0" hidden="1">加古川!$B$1:$K$64</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2" l="1"/>
  <c r="J50" i="2"/>
  <c r="G50" i="2"/>
  <c r="D3" i="2" s="1"/>
  <c r="D5" i="2" s="1"/>
  <c r="F50" i="2"/>
  <c r="C46" i="2"/>
  <c r="C42" i="2"/>
  <c r="C24" i="2"/>
</calcChain>
</file>

<file path=xl/sharedStrings.xml><?xml version="1.0" encoding="utf-8"?>
<sst xmlns="http://schemas.openxmlformats.org/spreadsheetml/2006/main" count="90" uniqueCount="86">
  <si>
    <t>リビング加古川</t>
    <rPh sb="4" eb="7">
      <t>カコガワ</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</si>
  <si>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</si>
  <si>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</si>
  <si>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</si>
  <si>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</si>
  <si>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</si>
  <si>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</si>
  <si>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</si>
  <si>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</si>
  <si>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</si>
  <si>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</si>
  <si>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</si>
  <si>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</si>
  <si>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</si>
  <si>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</si>
  <si>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</si>
  <si>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</si>
  <si>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</si>
  <si>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</si>
  <si>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</si>
  <si>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</si>
  <si>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</si>
  <si>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2024年11月～(4月変更済)</t>
    <rPh sb="14" eb="15">
      <t>スミ</t>
    </rPh>
    <phoneticPr fontId="1"/>
  </si>
  <si>
    <t>CD</t>
    <phoneticPr fontId="7"/>
  </si>
  <si>
    <t>No.</t>
  </si>
  <si>
    <t>地区</t>
    <rPh sb="0" eb="2">
      <t>チク</t>
    </rPh>
    <phoneticPr fontId="18"/>
  </si>
  <si>
    <t>グループ</t>
  </si>
  <si>
    <t>折込部数</t>
  </si>
  <si>
    <t>実施部数</t>
    <rPh sb="0" eb="2">
      <t>ジッシ</t>
    </rPh>
    <phoneticPr fontId="5"/>
  </si>
  <si>
    <t>配布町丁</t>
  </si>
  <si>
    <t>戸建部数</t>
    <phoneticPr fontId="18"/>
  </si>
  <si>
    <t>集合部数</t>
  </si>
  <si>
    <t>①</t>
  </si>
  <si>
    <t>加古川市</t>
  </si>
  <si>
    <t>●東神吉町砂部、●東神吉町西井ノ口、●米田町船頭、米田町平津</t>
    <rPh sb="4" eb="5">
      <t>マチ</t>
    </rPh>
    <rPh sb="12" eb="13">
      <t>マチ</t>
    </rPh>
    <phoneticPr fontId="19"/>
  </si>
  <si>
    <t>★東神吉町神吉、東神吉町出河原、●米田町船頭、●東神吉町砂部、●東神吉町西井ノ口</t>
  </si>
  <si>
    <t>★●加古川町大野、●加古川町中津、●加古川町河原、●加古川町溝之口</t>
  </si>
  <si>
    <t>●加古川町美乃利、●加古川町溝之口、●加古川町篠原町、●加古川町中津、●加古川町河原、★●加古川町大野</t>
    <phoneticPr fontId="19"/>
  </si>
  <si>
    <t>●加古川町西河原、●加古川町河原、●加古川町寺家町、●加古川町篠原町、●加古川町本町、●加古川町木村、●加古川町粟津</t>
    <phoneticPr fontId="7"/>
  </si>
  <si>
    <t>●加古川町稲屋、●加古川町西河原、●加古川町本町、●加古川町木村、●加古川町友沢、●加古川町備後</t>
    <rPh sb="38" eb="40">
      <t>トモサワ</t>
    </rPh>
    <phoneticPr fontId="19"/>
  </si>
  <si>
    <t>●加古川町稲屋、●加古川町木村、●加古川町備後、●加古川町粟津、●加古川町北在家、●加古川町南備後、●尾上町安田、●尾上町今福</t>
    <phoneticPr fontId="7"/>
  </si>
  <si>
    <t>●加古川町美乃利、●加古川町粟津、●加古川町寺家町、●加古川町溝之口、●加古川町平野、●野口町良野、●尾上町安田、●加古川町北在家、●加古川町篠原町</t>
    <phoneticPr fontId="19"/>
  </si>
  <si>
    <t>●加古川町稲屋、●加古川町備後、●加古川町南備後、★●尾上町養田、尾上町旭1～3、●尾上町今福、●加古川町友沢</t>
    <phoneticPr fontId="7"/>
  </si>
  <si>
    <t>●加古川町稲屋、★●尾上町養田、●尾上町今福、★●尾上町長田、★●尾上町池田、尾上町養田1～3</t>
    <rPh sb="39" eb="41">
      <t>オノウエ</t>
    </rPh>
    <rPh sb="41" eb="42">
      <t>チョウ</t>
    </rPh>
    <rPh sb="42" eb="44">
      <t>ヨウダ</t>
    </rPh>
    <phoneticPr fontId="19"/>
  </si>
  <si>
    <t>●尾上町口里、★●尾上町池田、★●尾上町長田</t>
  </si>
  <si>
    <t>●尾上町今福、★●尾上町長田、●尾上町安田、●加古川町北在家、●尾上町口里</t>
  </si>
  <si>
    <t>●尾上町安田、●野口町長砂、●野口町良野、●加古川町北在家、●野口町古大内</t>
    <rPh sb="22" eb="26">
      <t>カコガワチョウ</t>
    </rPh>
    <rPh sb="26" eb="27">
      <t>キタ</t>
    </rPh>
    <rPh sb="27" eb="29">
      <t>ザイケ</t>
    </rPh>
    <rPh sb="31" eb="32">
      <t>ノ</t>
    </rPh>
    <rPh sb="32" eb="33">
      <t>クチ</t>
    </rPh>
    <rPh sb="33" eb="34">
      <t>チョウ</t>
    </rPh>
    <rPh sb="34" eb="35">
      <t>フル</t>
    </rPh>
    <rPh sb="35" eb="37">
      <t>オオウチ</t>
    </rPh>
    <phoneticPr fontId="19"/>
  </si>
  <si>
    <t>●野口町良野 、★●野口町坂元、●野口町長砂、●平岡町新在家、●野口町古大内、★●野口町野口、●加古川町平野</t>
    <phoneticPr fontId="7"/>
  </si>
  <si>
    <t>●野口町北野、★●野口町野口、★●野口町坂元、●平岡町新在家、野口町坂元北1～5</t>
    <rPh sb="31" eb="34">
      <t>ノグチチョウ</t>
    </rPh>
    <rPh sb="34" eb="36">
      <t>サカモト</t>
    </rPh>
    <rPh sb="36" eb="37">
      <t>キタ</t>
    </rPh>
    <phoneticPr fontId="19"/>
  </si>
  <si>
    <t>★野口町水足、●野口町北野、★●野口町野口、★神野町石守、神野町石守1・2・3、★神野町福留、★神野町福留1</t>
    <rPh sb="23" eb="24">
      <t>カミ</t>
    </rPh>
    <rPh sb="24" eb="25">
      <t>ノ</t>
    </rPh>
    <rPh sb="25" eb="26">
      <t>マチ</t>
    </rPh>
    <rPh sb="26" eb="27">
      <t>イシ</t>
    </rPh>
    <rPh sb="27" eb="28">
      <t>モリ</t>
    </rPh>
    <rPh sb="29" eb="31">
      <t>カンノ</t>
    </rPh>
    <rPh sb="31" eb="32">
      <t>チョウ</t>
    </rPh>
    <rPh sb="32" eb="33">
      <t>イシ</t>
    </rPh>
    <rPh sb="33" eb="34">
      <t>マモル</t>
    </rPh>
    <rPh sb="41" eb="42">
      <t>カン</t>
    </rPh>
    <rPh sb="42" eb="43">
      <t>ノ</t>
    </rPh>
    <rPh sb="43" eb="44">
      <t>チョウ</t>
    </rPh>
    <rPh sb="44" eb="45">
      <t>フク</t>
    </rPh>
    <rPh sb="45" eb="46">
      <t>ト</t>
    </rPh>
    <phoneticPr fontId="19"/>
  </si>
  <si>
    <t>●野口町北野、●平岡町新在家</t>
  </si>
  <si>
    <t>●平岡町新在家、★●平岡町高畑</t>
  </si>
  <si>
    <t>●平岡町新在家、●平岡町二俣、平岡町新在家1～3</t>
    <rPh sb="15" eb="18">
      <t>ヒラオカチョウ</t>
    </rPh>
    <rPh sb="18" eb="21">
      <t>シンザイケ</t>
    </rPh>
    <phoneticPr fontId="19"/>
  </si>
  <si>
    <t>●平岡町新在家、●野口町二屋、●平岡町一色、●野口町坂井、●野口町古大内、平岡町一色西1・2、●別府町別府</t>
    <phoneticPr fontId="7"/>
  </si>
  <si>
    <t>●野口町二屋、●平岡町二俣、●平岡町一色、平岡町一色東1～3、●別府町別府</t>
  </si>
  <si>
    <t>★●平岡町高畑、平岡町西谷、●平岡町二俣、★●平岡町山之上、★●平岡町中野､平岡町つつじ野</t>
    <rPh sb="32" eb="35">
      <t>ヒラオカチョウ</t>
    </rPh>
    <rPh sb="35" eb="37">
      <t>ナカノ</t>
    </rPh>
    <rPh sb="38" eb="41">
      <t>ヒラオカチョウ</t>
    </rPh>
    <rPh sb="44" eb="45">
      <t>ノ</t>
    </rPh>
    <phoneticPr fontId="19"/>
  </si>
  <si>
    <t>●別府町新野辺、別府町新野辺北町1～8、●野口町坂井、●別府町別府、●平岡町一色、★平岡町八反田、●野口町長砂、●尾上町口里、★●平岡町中野</t>
    <phoneticPr fontId="19"/>
  </si>
  <si>
    <t>●別府町新野辺、別府町中島町、別府町本町1～2、別府町宮田町、別府町西町、別府町元町、別府町東町、別府町石町、別府町西脇2・3、別府町朝日町、別府町緑町</t>
    <phoneticPr fontId="7"/>
  </si>
  <si>
    <t>●平岡町土山、★●平岡町山之上</t>
  </si>
  <si>
    <t>●平岡町土山</t>
  </si>
  <si>
    <t>西神吉町岸、★西神吉町大国</t>
    <rPh sb="7" eb="8">
      <t>ニシ</t>
    </rPh>
    <rPh sb="8" eb="10">
      <t>カンキ</t>
    </rPh>
    <rPh sb="10" eb="11">
      <t>マチ</t>
    </rPh>
    <rPh sb="11" eb="13">
      <t>オオクニ</t>
    </rPh>
    <phoneticPr fontId="19"/>
  </si>
  <si>
    <t>新神野1～8、★神野町西条、西条山手1・2、山手1～3</t>
    <rPh sb="0" eb="1">
      <t>シン</t>
    </rPh>
    <rPh sb="1" eb="2">
      <t>カミ</t>
    </rPh>
    <rPh sb="2" eb="3">
      <t>ノ</t>
    </rPh>
    <rPh sb="8" eb="9">
      <t>カミ</t>
    </rPh>
    <rPh sb="9" eb="10">
      <t>ノ</t>
    </rPh>
    <rPh sb="10" eb="11">
      <t>マチ</t>
    </rPh>
    <rPh sb="11" eb="13">
      <t>サイジョウ</t>
    </rPh>
    <rPh sb="14" eb="16">
      <t>サイジョウ</t>
    </rPh>
    <rPh sb="16" eb="18">
      <t>ヤマテ</t>
    </rPh>
    <rPh sb="22" eb="24">
      <t>ヤマテ</t>
    </rPh>
    <phoneticPr fontId="19"/>
  </si>
  <si>
    <t>②</t>
  </si>
  <si>
    <t>高砂市</t>
  </si>
  <si>
    <t>神爪1・2・3～6（米田地区）、★阿弥陀町魚橋、★米田町神爪、●米田町島</t>
  </si>
  <si>
    <t>●米田町島、米田団地、●米田町米田、●米田町塩市</t>
  </si>
  <si>
    <t>●米田町米田、●米田町塩市、★●米田町古新</t>
    <rPh sb="16" eb="19">
      <t>ヨネダチョウ</t>
    </rPh>
    <rPh sb="19" eb="21">
      <t>コシン</t>
    </rPh>
    <phoneticPr fontId="19"/>
  </si>
  <si>
    <t>中島1～3（伊保地区）、●米田町塩市、美保里（伊保地区）、百合丘（伊保地区）、緑丘1・2（伊保地区）、荒井町小松原4～5、★●米田町古新、末広町</t>
    <phoneticPr fontId="19"/>
  </si>
  <si>
    <t>今市1・2、荒井町（扇町、御旅1・2、紙町、小松原1～3、千鳥1～3、中町、中新町、蓮池1～3、東本町、日之出町、南栄町、若宮町）、高砂町（朝日町1・2）、浜田町1</t>
    <rPh sb="0" eb="2">
      <t>イマイチ</t>
    </rPh>
    <rPh sb="6" eb="9">
      <t>アライチョウ</t>
    </rPh>
    <rPh sb="10" eb="12">
      <t>オオギマチ</t>
    </rPh>
    <rPh sb="13" eb="15">
      <t>オタビ</t>
    </rPh>
    <rPh sb="19" eb="21">
      <t>カミマチ</t>
    </rPh>
    <rPh sb="22" eb="25">
      <t>コマツバラ</t>
    </rPh>
    <rPh sb="29" eb="31">
      <t>チドリ</t>
    </rPh>
    <rPh sb="35" eb="37">
      <t>ナカマチ</t>
    </rPh>
    <rPh sb="38" eb="39">
      <t>ナカ</t>
    </rPh>
    <rPh sb="39" eb="41">
      <t>シンマチ</t>
    </rPh>
    <rPh sb="42" eb="44">
      <t>ハスイケ</t>
    </rPh>
    <rPh sb="48" eb="51">
      <t>ヒガシホンマチ</t>
    </rPh>
    <phoneticPr fontId="19"/>
  </si>
  <si>
    <t>③</t>
  </si>
  <si>
    <t>加古郡　　　　　播磨町</t>
    <phoneticPr fontId="18"/>
  </si>
  <si>
    <t>●野添、野添城1～3、上野添1～3、北野添1～3、西野添4</t>
    <rPh sb="11" eb="12">
      <t>カミ</t>
    </rPh>
    <rPh sb="18" eb="19">
      <t>キタ</t>
    </rPh>
    <rPh sb="19" eb="21">
      <t>ノゾエ</t>
    </rPh>
    <rPh sb="25" eb="26">
      <t>ニシ</t>
    </rPh>
    <rPh sb="26" eb="28">
      <t>ノゾエ</t>
    </rPh>
    <phoneticPr fontId="19"/>
  </si>
  <si>
    <t>西野添1～3・5、南野添1～3、大中1～4、★東野添1・2・3、北古田1・2、●野添</t>
    <rPh sb="0" eb="1">
      <t>ニシ</t>
    </rPh>
    <rPh sb="23" eb="24">
      <t>ヒガシ</t>
    </rPh>
    <rPh sb="24" eb="26">
      <t>ノゾエ</t>
    </rPh>
    <rPh sb="32" eb="33">
      <t>キタ</t>
    </rPh>
    <rPh sb="33" eb="35">
      <t>フルタ</t>
    </rPh>
    <rPh sb="40" eb="42">
      <t>ノゾエ</t>
    </rPh>
    <phoneticPr fontId="19"/>
  </si>
  <si>
    <t>南大中1・2、宮北1～3、本荘★、本荘1～4、北本荘2、東本荘1～3</t>
  </si>
  <si>
    <t>南大中3、古田1～3、北本荘1・3～7、宮西1～3</t>
  </si>
  <si>
    <t>④</t>
  </si>
  <si>
    <t>稲美町</t>
    <phoneticPr fontId="7"/>
  </si>
  <si>
    <t>★六分一</t>
    <rPh sb="1" eb="3">
      <t>ロクブ</t>
    </rPh>
    <rPh sb="3" eb="4">
      <t>イチ</t>
    </rPh>
    <phoneticPr fontId="19"/>
  </si>
  <si>
    <t>★国安、★中村、★国岡、国岡1～6、国北1・2、★岡</t>
    <rPh sb="1" eb="3">
      <t>クニヤス</t>
    </rPh>
    <rPh sb="5" eb="7">
      <t>ナカムラ</t>
    </rPh>
    <rPh sb="9" eb="11">
      <t>クニオカ</t>
    </rPh>
    <rPh sb="12" eb="14">
      <t>クニオカ</t>
    </rPh>
    <rPh sb="18" eb="19">
      <t>クニ</t>
    </rPh>
    <rPh sb="19" eb="20">
      <t>キタ</t>
    </rPh>
    <rPh sb="25" eb="26">
      <t>オカ</t>
    </rPh>
    <phoneticPr fontId="19"/>
  </si>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</sst>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6"/>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sz val="11"/>
      <name val="游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65"/>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auto="1"/>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63">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right" vertical="top"/>
    </xf>
    <xf numFmtId="0" fontId="10" fillId="0" borderId="0" xfId="1" applyFont="1" applyAlignment="1">
      <alignment horizontal="center" vertical="center"/>
    </xf>
    <xf numFmtId="0" fontId="11"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1"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13" fillId="0" borderId="16" xfId="1" applyFont="1" applyBorder="1">
      <alignment vertical="center"/>
    </xf>
    <xf numFmtId="0" fontId="11" fillId="0" borderId="0" xfId="1" applyFont="1" applyAlignment="1">
      <alignment horizontal="left" vertical="center"/>
    </xf>
    <xf numFmtId="0" fontId="11"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1" fillId="0" borderId="17" xfId="1" applyNumberFormat="1" applyFont="1" applyBorder="1" applyAlignment="1"/>
    <xf numFmtId="0" fontId="11" fillId="0" borderId="17" xfId="1" quotePrefix="1" applyFont="1" applyBorder="1" applyAlignment="1"/>
    <xf numFmtId="38" fontId="17" fillId="0" borderId="0" xfId="3" applyFont="1" applyFill="1" applyBorder="1" applyAlignment="1">
      <alignment horizontal="right" vertical="center"/>
    </xf>
    <xf numFmtId="0" fontId="11" fillId="2" borderId="16" xfId="1" applyFont="1" applyFill="1" applyBorder="1" applyAlignment="1">
      <alignment horizontal="center" vertical="center" shrinkToFit="1"/>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shrinkToFit="1"/>
    </xf>
    <xf numFmtId="0" fontId="11" fillId="0" borderId="0" xfId="1" applyFont="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19" xfId="1" applyFont="1" applyBorder="1" applyAlignment="1">
      <alignment horizontal="center" wrapText="1"/>
    </xf>
    <xf numFmtId="0" fontId="15" fillId="0" borderId="24" xfId="1" applyFont="1" applyBorder="1" applyAlignment="1">
      <alignment horizontal="center" vertical="center"/>
    </xf>
    <xf numFmtId="38" fontId="15" fillId="0" borderId="24" xfId="2" applyFont="1" applyFill="1" applyBorder="1" applyAlignment="1">
      <alignment vertical="center" shrinkToFit="1"/>
    </xf>
    <xf numFmtId="38" fontId="15" fillId="0" borderId="24" xfId="2" applyFont="1" applyFill="1" applyBorder="1" applyAlignment="1" applyProtection="1">
      <alignment vertical="center" shrinkToFit="1"/>
      <protection locked="0"/>
    </xf>
    <xf numFmtId="0" fontId="11" fillId="0" borderId="25" xfId="1" applyFont="1" applyBorder="1" applyProtection="1">
      <alignment vertical="center"/>
      <protection locked="0"/>
    </xf>
    <xf numFmtId="0" fontId="11" fillId="0" borderId="26" xfId="1" applyFont="1" applyBorder="1" applyAlignment="1" applyProtection="1">
      <alignment vertical="center" shrinkToFit="1"/>
      <protection locked="0"/>
    </xf>
    <xf numFmtId="38" fontId="15" fillId="0" borderId="27" xfId="2" applyFont="1" applyFill="1" applyBorder="1" applyAlignment="1">
      <alignment vertical="center" shrinkToFit="1"/>
    </xf>
    <xf numFmtId="0" fontId="2" fillId="0" borderId="0" xfId="1" applyAlignment="1">
      <alignment horizontal="center" vertical="center"/>
    </xf>
    <xf numFmtId="0" fontId="11" fillId="0" borderId="11"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wrapText="1"/>
    </xf>
    <xf numFmtId="0" fontId="15" fillId="0" borderId="30" xfId="1" applyFont="1" applyBorder="1" applyAlignment="1">
      <alignment horizontal="center" vertical="center"/>
    </xf>
    <xf numFmtId="38" fontId="15" fillId="0" borderId="30" xfId="2" applyFont="1" applyFill="1" applyBorder="1" applyAlignment="1">
      <alignment vertical="center" shrinkToFit="1"/>
    </xf>
    <xf numFmtId="38" fontId="15" fillId="0" borderId="30" xfId="2" applyFont="1" applyFill="1" applyBorder="1" applyAlignment="1" applyProtection="1">
      <alignment vertical="center" shrinkToFit="1"/>
      <protection locked="0"/>
    </xf>
    <xf numFmtId="0" fontId="11" fillId="0" borderId="31" xfId="1" applyFont="1" applyBorder="1" applyProtection="1">
      <alignment vertical="center"/>
      <protection locked="0"/>
    </xf>
    <xf numFmtId="0" fontId="11" fillId="0" borderId="32" xfId="1" applyFont="1" applyBorder="1" applyAlignment="1" applyProtection="1">
      <alignment vertical="center" shrinkToFit="1"/>
      <protection locked="0"/>
    </xf>
    <xf numFmtId="38" fontId="15" fillId="0" borderId="33" xfId="2" applyFont="1" applyFill="1" applyBorder="1" applyAlignment="1">
      <alignment vertical="center" shrinkToFit="1"/>
    </xf>
    <xf numFmtId="0" fontId="11" fillId="0" borderId="10" xfId="1" applyFont="1" applyBorder="1" applyAlignment="1">
      <alignment horizontal="center" vertical="center"/>
    </xf>
    <xf numFmtId="0" fontId="15" fillId="0" borderId="34" xfId="1" applyFont="1" applyBorder="1" applyAlignment="1">
      <alignment horizontal="center" vertical="center"/>
    </xf>
    <xf numFmtId="38" fontId="15" fillId="0" borderId="34" xfId="2" applyFont="1" applyFill="1" applyBorder="1" applyAlignment="1">
      <alignment vertical="center" shrinkToFit="1"/>
    </xf>
    <xf numFmtId="38" fontId="15" fillId="0" borderId="34" xfId="2" applyFont="1" applyFill="1" applyBorder="1" applyAlignment="1" applyProtection="1">
      <alignment vertical="center" shrinkToFit="1"/>
      <protection locked="0"/>
    </xf>
    <xf numFmtId="0" fontId="11" fillId="0" borderId="35" xfId="1" applyFont="1" applyBorder="1" applyProtection="1">
      <alignment vertical="center"/>
      <protection locked="0"/>
    </xf>
    <xf numFmtId="0" fontId="11" fillId="0" borderId="36" xfId="1" applyFont="1" applyBorder="1" applyAlignment="1" applyProtection="1">
      <alignment vertical="center" shrinkToFit="1"/>
      <protection locked="0"/>
    </xf>
    <xf numFmtId="38" fontId="15" fillId="0" borderId="37" xfId="2" applyFont="1" applyFill="1" applyBorder="1" applyAlignment="1">
      <alignment vertical="center" shrinkToFit="1"/>
    </xf>
    <xf numFmtId="0" fontId="11" fillId="0" borderId="31" xfId="1" applyFont="1" applyBorder="1" applyAlignment="1" applyProtection="1">
      <alignment vertical="center" wrapText="1" shrinkToFit="1"/>
      <protection locked="0"/>
    </xf>
    <xf numFmtId="0" fontId="11" fillId="0" borderId="32" xfId="1" applyFont="1" applyBorder="1" applyAlignment="1">
      <alignment vertical="center" wrapText="1" shrinkToFit="1"/>
    </xf>
    <xf numFmtId="0" fontId="11" fillId="0" borderId="9" xfId="1" applyFont="1" applyBorder="1" applyAlignment="1">
      <alignment horizontal="center" vertical="center"/>
    </xf>
    <xf numFmtId="0" fontId="15" fillId="0" borderId="38" xfId="1" applyFont="1" applyBorder="1" applyAlignment="1">
      <alignment horizontal="center" vertical="center"/>
    </xf>
    <xf numFmtId="38" fontId="15" fillId="0" borderId="38" xfId="2" applyFont="1" applyFill="1" applyBorder="1" applyAlignment="1">
      <alignment vertical="center" shrinkToFit="1"/>
    </xf>
    <xf numFmtId="38" fontId="15" fillId="0" borderId="38" xfId="2" applyFont="1" applyFill="1" applyBorder="1" applyAlignment="1" applyProtection="1">
      <alignment vertical="center" shrinkToFit="1"/>
      <protection locked="0"/>
    </xf>
    <xf numFmtId="0" fontId="11" fillId="0" borderId="39" xfId="1" applyFont="1" applyBorder="1" applyProtection="1">
      <alignment vertical="center"/>
      <protection locked="0"/>
    </xf>
    <xf numFmtId="0" fontId="11" fillId="0" borderId="40" xfId="1" applyFont="1" applyBorder="1" applyAlignment="1" applyProtection="1">
      <alignment vertical="center" shrinkToFit="1"/>
      <protection locked="0"/>
    </xf>
    <xf numFmtId="38" fontId="15" fillId="0" borderId="41" xfId="2" applyFont="1" applyFill="1" applyBorder="1" applyAlignment="1">
      <alignment vertical="center" shrinkToFit="1"/>
    </xf>
    <xf numFmtId="179" fontId="11" fillId="0" borderId="29" xfId="1" applyNumberFormat="1" applyFont="1" applyBorder="1" applyAlignment="1">
      <alignment horizontal="center" wrapText="1"/>
    </xf>
    <xf numFmtId="0" fontId="11" fillId="0" borderId="42" xfId="1" applyFont="1" applyBorder="1" applyAlignment="1">
      <alignment horizontal="center" vertical="center"/>
    </xf>
    <xf numFmtId="179" fontId="11" fillId="0" borderId="29" xfId="1" applyNumberFormat="1" applyFont="1" applyBorder="1" applyAlignment="1">
      <alignment horizontal="center" vertical="top" wrapText="1"/>
    </xf>
    <xf numFmtId="0" fontId="15" fillId="0" borderId="29" xfId="1" applyFont="1" applyBorder="1" applyAlignment="1">
      <alignment horizontal="center" vertical="center"/>
    </xf>
    <xf numFmtId="38" fontId="15" fillId="0" borderId="29" xfId="2" applyFont="1" applyFill="1" applyBorder="1" applyAlignment="1">
      <alignment vertical="center" shrinkToFit="1"/>
    </xf>
    <xf numFmtId="38" fontId="15" fillId="0" borderId="29" xfId="2" applyFont="1" applyFill="1" applyBorder="1" applyAlignment="1" applyProtection="1">
      <alignment vertical="center" shrinkToFit="1"/>
      <protection locked="0"/>
    </xf>
    <xf numFmtId="0" fontId="11" fillId="0" borderId="43" xfId="1" applyFont="1" applyBorder="1" applyProtection="1">
      <alignment vertical="center"/>
      <protection locked="0"/>
    </xf>
    <xf numFmtId="0" fontId="11" fillId="0" borderId="44" xfId="1" applyFont="1" applyBorder="1" applyAlignment="1" applyProtection="1">
      <alignment vertical="center" shrinkToFit="1"/>
      <protection locked="0"/>
    </xf>
    <xf numFmtId="38" fontId="15" fillId="0" borderId="45" xfId="2" applyFont="1" applyFill="1" applyBorder="1" applyAlignment="1">
      <alignment vertical="center" shrinkToFit="1"/>
    </xf>
    <xf numFmtId="0" fontId="11" fillId="0" borderId="29" xfId="1" applyFont="1" applyBorder="1" applyAlignment="1">
      <alignment horizontal="center" vertical="center" wrapText="1"/>
    </xf>
    <xf numFmtId="0" fontId="11" fillId="0" borderId="35" xfId="1" applyFont="1" applyBorder="1" applyAlignment="1" applyProtection="1">
      <alignment vertical="center" wrapText="1" shrinkToFit="1"/>
      <protection locked="0"/>
    </xf>
    <xf numFmtId="0" fontId="11" fillId="0" borderId="36" xfId="1" applyFont="1" applyBorder="1" applyAlignment="1">
      <alignment vertical="center" wrapText="1" shrinkToFit="1"/>
    </xf>
    <xf numFmtId="0" fontId="11" fillId="0" borderId="32" xfId="1" applyFont="1" applyBorder="1" applyAlignment="1" applyProtection="1">
      <alignment vertical="center" wrapText="1"/>
      <protection locked="0"/>
    </xf>
    <xf numFmtId="0" fontId="11" fillId="0" borderId="36"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11" fillId="0" borderId="46" xfId="1" applyFont="1" applyBorder="1" applyAlignment="1">
      <alignment horizontal="center" vertical="center"/>
    </xf>
    <xf numFmtId="0" fontId="11" fillId="0" borderId="47" xfId="1" applyFont="1" applyBorder="1" applyAlignment="1">
      <alignment horizontal="center" vertical="center" wrapText="1"/>
    </xf>
    <xf numFmtId="38" fontId="15" fillId="0" borderId="24" xfId="2" applyFont="1" applyFill="1" applyBorder="1" applyAlignment="1">
      <alignment vertical="center"/>
    </xf>
    <xf numFmtId="38" fontId="15" fillId="0" borderId="24" xfId="2" applyFont="1" applyFill="1" applyBorder="1" applyAlignment="1" applyProtection="1">
      <alignment vertical="center"/>
      <protection locked="0"/>
    </xf>
    <xf numFmtId="0" fontId="11" fillId="0" borderId="26" xfId="1" applyFont="1" applyBorder="1" applyAlignment="1" applyProtection="1">
      <alignment vertical="center" wrapText="1"/>
      <protection locked="0"/>
    </xf>
    <xf numFmtId="38" fontId="15" fillId="0" borderId="27" xfId="2" applyFont="1" applyFill="1" applyBorder="1" applyAlignment="1">
      <alignment vertical="center"/>
    </xf>
    <xf numFmtId="38" fontId="15" fillId="0" borderId="30" xfId="2" applyFont="1" applyFill="1" applyBorder="1" applyAlignment="1">
      <alignment vertical="center"/>
    </xf>
    <xf numFmtId="38" fontId="15" fillId="0" borderId="30" xfId="2" applyFont="1" applyFill="1" applyBorder="1" applyAlignment="1" applyProtection="1">
      <alignment vertical="center"/>
      <protection locked="0"/>
    </xf>
    <xf numFmtId="38" fontId="15" fillId="0" borderId="33" xfId="2" applyFont="1" applyFill="1" applyBorder="1" applyAlignment="1">
      <alignment vertical="center"/>
    </xf>
    <xf numFmtId="179" fontId="11" fillId="0" borderId="29" xfId="1" applyNumberFormat="1" applyFont="1" applyBorder="1" applyAlignment="1">
      <alignment horizontal="center" vertical="center" wrapText="1"/>
    </xf>
    <xf numFmtId="38" fontId="15" fillId="0" borderId="29" xfId="2" applyFont="1" applyFill="1" applyBorder="1" applyAlignment="1">
      <alignment vertical="center"/>
    </xf>
    <xf numFmtId="38" fontId="15" fillId="0" borderId="29" xfId="2" applyFont="1" applyFill="1" applyBorder="1" applyAlignment="1" applyProtection="1">
      <alignment vertical="center"/>
      <protection locked="0"/>
    </xf>
    <xf numFmtId="0" fontId="11" fillId="0" borderId="48" xfId="1" applyFont="1" applyBorder="1" applyAlignment="1" applyProtection="1">
      <alignment vertical="center" wrapText="1" shrinkToFit="1"/>
      <protection locked="0"/>
    </xf>
    <xf numFmtId="0" fontId="11" fillId="0" borderId="49" xfId="1" applyFont="1" applyBorder="1" applyAlignment="1">
      <alignment vertical="center" wrapText="1" shrinkToFit="1"/>
    </xf>
    <xf numFmtId="38" fontId="15" fillId="0" borderId="45" xfId="2" applyFont="1" applyFill="1" applyBorder="1" applyAlignment="1">
      <alignment vertical="center"/>
    </xf>
    <xf numFmtId="0" fontId="11" fillId="0" borderId="15" xfId="1" applyFont="1" applyBorder="1" applyAlignment="1">
      <alignment horizontal="center" vertical="center"/>
    </xf>
    <xf numFmtId="0" fontId="15" fillId="0" borderId="50" xfId="1" applyFont="1" applyBorder="1" applyAlignment="1">
      <alignment horizontal="center" vertical="center"/>
    </xf>
    <xf numFmtId="38" fontId="15" fillId="0" borderId="50" xfId="2" applyFont="1" applyFill="1" applyBorder="1" applyAlignment="1">
      <alignment vertical="center"/>
    </xf>
    <xf numFmtId="38" fontId="15" fillId="0" borderId="50" xfId="2" applyFont="1" applyFill="1" applyBorder="1" applyAlignment="1" applyProtection="1">
      <alignment vertical="center"/>
      <protection locked="0"/>
    </xf>
    <xf numFmtId="0" fontId="11" fillId="0" borderId="48" xfId="1" applyFont="1" applyBorder="1" applyProtection="1">
      <alignment vertical="center"/>
      <protection locked="0"/>
    </xf>
    <xf numFmtId="0" fontId="11" fillId="0" borderId="49" xfId="1" applyFont="1" applyBorder="1" applyAlignment="1" applyProtection="1">
      <alignment vertical="center" wrapText="1"/>
      <protection locked="0"/>
    </xf>
    <xf numFmtId="38" fontId="15" fillId="0" borderId="51" xfId="2" applyFont="1" applyFill="1" applyBorder="1" applyAlignment="1">
      <alignment vertical="center" shrinkToFit="1"/>
    </xf>
    <xf numFmtId="0" fontId="11" fillId="0" borderId="19" xfId="1" applyFont="1" applyBorder="1" applyAlignment="1">
      <alignment horizontal="center" vertical="center" wrapText="1"/>
    </xf>
    <xf numFmtId="0" fontId="11" fillId="0" borderId="52" xfId="1" applyFont="1" applyBorder="1" applyAlignment="1">
      <alignment horizontal="center" vertical="center"/>
    </xf>
    <xf numFmtId="0" fontId="11" fillId="0" borderId="53" xfId="1" applyFont="1" applyBorder="1" applyAlignment="1">
      <alignment horizontal="center" vertical="center"/>
    </xf>
    <xf numFmtId="3" fontId="11" fillId="0" borderId="54" xfId="1" applyNumberFormat="1" applyFont="1" applyBorder="1" applyAlignment="1">
      <alignment horizontal="center" vertical="center" wrapText="1"/>
    </xf>
    <xf numFmtId="0" fontId="11" fillId="0" borderId="55" xfId="1" applyFont="1" applyBorder="1" applyAlignment="1">
      <alignment horizont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Fill="1" applyBorder="1" applyAlignment="1">
      <alignment vertical="center"/>
    </xf>
    <xf numFmtId="0" fontId="14" fillId="3" borderId="58" xfId="1" applyFont="1" applyFill="1" applyBorder="1" applyAlignment="1" applyProtection="1">
      <alignment horizontal="left" vertical="center"/>
      <protection locked="0"/>
    </xf>
    <xf numFmtId="0" fontId="11" fillId="3" borderId="59" xfId="1" applyFont="1" applyFill="1" applyBorder="1" applyAlignment="1" applyProtection="1">
      <alignment horizontal="left" vertical="center" wrapText="1" indent="1"/>
      <protection locked="0"/>
    </xf>
    <xf numFmtId="38" fontId="15" fillId="0" borderId="60" xfId="2" applyFont="1" applyFill="1" applyBorder="1" applyAlignment="1">
      <alignment vertical="center"/>
    </xf>
    <xf numFmtId="0" fontId="2" fillId="0" borderId="0" xfId="1" applyAlignment="1">
      <alignment horizontal="center"/>
    </xf>
    <xf numFmtId="0" fontId="11" fillId="4"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1" fillId="0" borderId="0" xfId="1" applyFont="1" applyAlignment="1">
      <alignment horizontal="centerContinuous" vertical="center" wrapText="1"/>
    </xf>
    <xf numFmtId="0" fontId="20" fillId="0" borderId="0" xfId="1" applyFont="1">
      <alignment vertical="center"/>
    </xf>
    <xf numFmtId="0" fontId="21" fillId="4" borderId="0" xfId="1" applyFont="1" applyFill="1">
      <alignment vertical="center"/>
    </xf>
    <xf numFmtId="0" fontId="11" fillId="4" borderId="0" xfId="1" applyFont="1" applyFill="1">
      <alignment vertical="center"/>
    </xf>
    <xf numFmtId="0" fontId="15" fillId="0" borderId="0" xfId="4" applyFont="1" applyAlignment="1">
      <alignment horizontal="center"/>
    </xf>
    <xf numFmtId="0" fontId="11"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1" fillId="0" borderId="0" xfId="1" applyFont="1" applyAlignment="1">
      <alignment horizontal="left" shrinkToFit="1"/>
    </xf>
    <xf numFmtId="179" fontId="15" fillId="0" borderId="0" xfId="2" applyNumberFormat="1" applyFont="1" applyBorder="1" applyAlignment="1">
      <alignment horizontal="right"/>
    </xf>
    <xf numFmtId="0" fontId="22" fillId="0" borderId="0" xfId="1" applyFont="1" applyAlignment="1">
      <alignment horizontal="center"/>
    </xf>
    <xf numFmtId="0" fontId="12" fillId="0" borderId="0" xfId="1" applyFont="1" applyAlignment="1">
      <alignment horizontal="left" wrapText="1"/>
    </xf>
    <xf numFmtId="0" fontId="12" fillId="0" borderId="0" xfId="1" applyFont="1" applyAlignment="1">
      <alignment horizontal="left"/>
    </xf>
    <xf numFmtId="0" fontId="22" fillId="0" borderId="0" xfId="1" applyFont="1" applyAlignment="1"/>
    <xf numFmtId="0" fontId="23" fillId="0" borderId="0" xfId="1" applyFont="1" applyAlignment="1">
      <alignment horizontal="center"/>
    </xf>
  </cellXfs>
  <cellStyles count="6">
    <cellStyle name="桁区切り 2" xfId="2" xr:uid="{48BACEBD-EE79-461A-898F-EDB38AA57796}"/>
    <cellStyle name="桁区切り 2 2" xfId="5" xr:uid="{4D0AC18A-BD0E-4955-91C2-2E1F48ED9970}"/>
    <cellStyle name="桁区切り 2 4" xfId="3" xr:uid="{7AEC1B13-6595-4D12-8A5D-002E1501557D}"/>
    <cellStyle name="標準" xfId="0" builtinId="0"/>
    <cellStyle name="標準 2" xfId="1" xr:uid="{47D0697A-028E-4155-A09E-ECCCC2C05F5B}"/>
    <cellStyle name="標準 2 2" xfId="4" xr:uid="{D42D6FBC-C51F-4BB4-93B9-70B9606B0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52667</xdr:colOff>
      <xdr:row>3</xdr:row>
      <xdr:rowOff>0</xdr:rowOff>
    </xdr:from>
    <xdr:to>
      <xdr:col>11</xdr:col>
      <xdr:colOff>0</xdr:colOff>
      <xdr:row>3</xdr:row>
      <xdr:rowOff>0</xdr:rowOff>
    </xdr:to>
    <xdr:cxnSp macro="">
      <xdr:nvCxnSpPr>
        <xdr:cNvPr id="2" name="直線コネクタ 1">
          <a:extLst>
            <a:ext uri="{FF2B5EF4-FFF2-40B4-BE49-F238E27FC236}">
              <a16:creationId xmlns:a16="http://schemas.microsoft.com/office/drawing/2014/main" id="{AC3A3B42-5C23-425F-BD76-4D3B5DC3589B}"/>
            </a:ext>
          </a:extLst>
        </xdr:cNvPr>
        <xdr:cNvCxnSpPr/>
      </xdr:nvCxnSpPr>
      <xdr:spPr>
        <a:xfrm>
          <a:off x="8009852"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3" name="直線コネクタ 2">
          <a:extLst>
            <a:ext uri="{FF2B5EF4-FFF2-40B4-BE49-F238E27FC236}">
              <a16:creationId xmlns:a16="http://schemas.microsoft.com/office/drawing/2014/main" id="{0CDD7BA1-2E0A-4395-8901-41269C7E5036}"/>
            </a:ext>
          </a:extLst>
        </xdr:cNvPr>
        <xdr:cNvCxnSpPr/>
      </xdr:nvCxnSpPr>
      <xdr:spPr>
        <a:xfrm>
          <a:off x="8009852"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4" name="直線コネクタ 3">
          <a:extLst>
            <a:ext uri="{FF2B5EF4-FFF2-40B4-BE49-F238E27FC236}">
              <a16:creationId xmlns:a16="http://schemas.microsoft.com/office/drawing/2014/main" id="{80CA4877-E176-46FE-A5CB-32DA21B30178}"/>
            </a:ext>
          </a:extLst>
        </xdr:cNvPr>
        <xdr:cNvCxnSpPr/>
      </xdr:nvCxnSpPr>
      <xdr:spPr>
        <a:xfrm>
          <a:off x="7998420"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5" name="直線コネクタ 4">
          <a:extLst>
            <a:ext uri="{FF2B5EF4-FFF2-40B4-BE49-F238E27FC236}">
              <a16:creationId xmlns:a16="http://schemas.microsoft.com/office/drawing/2014/main" id="{D1B3E12D-0828-4881-BBF0-E554C203CC25}"/>
            </a:ext>
          </a:extLst>
        </xdr:cNvPr>
        <xdr:cNvCxnSpPr/>
      </xdr:nvCxnSpPr>
      <xdr:spPr>
        <a:xfrm>
          <a:off x="7983724"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56</xdr:row>
      <xdr:rowOff>0</xdr:rowOff>
    </xdr:from>
    <xdr:ext cx="104775" cy="186797"/>
    <xdr:sp macro="" textlink="">
      <xdr:nvSpPr>
        <xdr:cNvPr id="6" name="Text Box 2">
          <a:extLst>
            <a:ext uri="{FF2B5EF4-FFF2-40B4-BE49-F238E27FC236}">
              <a16:creationId xmlns:a16="http://schemas.microsoft.com/office/drawing/2014/main" id="{665DE3E7-CE99-4835-8E41-C4C6165B327A}"/>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7" name="Text Box 1">
          <a:extLst>
            <a:ext uri="{FF2B5EF4-FFF2-40B4-BE49-F238E27FC236}">
              <a16:creationId xmlns:a16="http://schemas.microsoft.com/office/drawing/2014/main" id="{62D2D36B-A728-4E63-9928-1D766D96B582}"/>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 name="Text Box 3">
          <a:extLst>
            <a:ext uri="{FF2B5EF4-FFF2-40B4-BE49-F238E27FC236}">
              <a16:creationId xmlns:a16="http://schemas.microsoft.com/office/drawing/2014/main" id="{ABE0E2C2-BDCF-4021-A7D1-CD2A947907E5}"/>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9" name="Text Box 1">
          <a:extLst>
            <a:ext uri="{FF2B5EF4-FFF2-40B4-BE49-F238E27FC236}">
              <a16:creationId xmlns:a16="http://schemas.microsoft.com/office/drawing/2014/main" id="{DB45A93A-DBAB-4B9F-BBC8-21F96A7D4D59}"/>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10" name="Text Box 4">
          <a:extLst>
            <a:ext uri="{FF2B5EF4-FFF2-40B4-BE49-F238E27FC236}">
              <a16:creationId xmlns:a16="http://schemas.microsoft.com/office/drawing/2014/main" id="{01F3DA84-E88C-4204-87B3-2C22B4BEBBF8}"/>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1" name="Text Box 1">
          <a:extLst>
            <a:ext uri="{FF2B5EF4-FFF2-40B4-BE49-F238E27FC236}">
              <a16:creationId xmlns:a16="http://schemas.microsoft.com/office/drawing/2014/main" id="{7459E61F-3847-477D-84E0-F43E904C1F25}"/>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2" name="Text Box 4">
          <a:extLst>
            <a:ext uri="{FF2B5EF4-FFF2-40B4-BE49-F238E27FC236}">
              <a16:creationId xmlns:a16="http://schemas.microsoft.com/office/drawing/2014/main" id="{F36E4775-22E6-47F7-B207-D351F791FC3B}"/>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3" name="Text Box 1">
          <a:extLst>
            <a:ext uri="{FF2B5EF4-FFF2-40B4-BE49-F238E27FC236}">
              <a16:creationId xmlns:a16="http://schemas.microsoft.com/office/drawing/2014/main" id="{4AA8CF0A-14CD-4568-B72D-C0BC0B85AAD6}"/>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4" name="Text Box 4">
          <a:extLst>
            <a:ext uri="{FF2B5EF4-FFF2-40B4-BE49-F238E27FC236}">
              <a16:creationId xmlns:a16="http://schemas.microsoft.com/office/drawing/2014/main" id="{E413E728-1389-4EB3-852A-AA73BC2EA03C}"/>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5" name="Text Box 1">
          <a:extLst>
            <a:ext uri="{FF2B5EF4-FFF2-40B4-BE49-F238E27FC236}">
              <a16:creationId xmlns:a16="http://schemas.microsoft.com/office/drawing/2014/main" id="{B4CBC255-C330-4FFF-AE28-C23DEA25DBF3}"/>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6" name="Text Box 4">
          <a:extLst>
            <a:ext uri="{FF2B5EF4-FFF2-40B4-BE49-F238E27FC236}">
              <a16:creationId xmlns:a16="http://schemas.microsoft.com/office/drawing/2014/main" id="{F6BBB178-A497-4876-81DB-A252C6BA3622}"/>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7" name="Text Box 1">
          <a:extLst>
            <a:ext uri="{FF2B5EF4-FFF2-40B4-BE49-F238E27FC236}">
              <a16:creationId xmlns:a16="http://schemas.microsoft.com/office/drawing/2014/main" id="{DD383C1A-D8BD-4223-9B5B-7B1A43BB4AFD}"/>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8" name="Text Box 4">
          <a:extLst>
            <a:ext uri="{FF2B5EF4-FFF2-40B4-BE49-F238E27FC236}">
              <a16:creationId xmlns:a16="http://schemas.microsoft.com/office/drawing/2014/main" id="{22A41991-7DF6-4B4D-9774-03B26D8B49A8}"/>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19" name="Text Box 1">
          <a:extLst>
            <a:ext uri="{FF2B5EF4-FFF2-40B4-BE49-F238E27FC236}">
              <a16:creationId xmlns:a16="http://schemas.microsoft.com/office/drawing/2014/main" id="{84DC6163-C333-4F01-A1B5-94306D5992BE}"/>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20" name="Text Box 4">
          <a:extLst>
            <a:ext uri="{FF2B5EF4-FFF2-40B4-BE49-F238E27FC236}">
              <a16:creationId xmlns:a16="http://schemas.microsoft.com/office/drawing/2014/main" id="{03126B75-4C6B-429E-B8F4-565036D8893A}"/>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1" name="Text Box 10">
          <a:extLst>
            <a:ext uri="{FF2B5EF4-FFF2-40B4-BE49-F238E27FC236}">
              <a16:creationId xmlns:a16="http://schemas.microsoft.com/office/drawing/2014/main" id="{F450E8D4-2099-465D-913A-828111230673}"/>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2" name="Text Box 11">
          <a:extLst>
            <a:ext uri="{FF2B5EF4-FFF2-40B4-BE49-F238E27FC236}">
              <a16:creationId xmlns:a16="http://schemas.microsoft.com/office/drawing/2014/main" id="{616803C7-BF65-4167-8F2D-BB9147BA5FD8}"/>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3" name="Text Box 12">
          <a:extLst>
            <a:ext uri="{FF2B5EF4-FFF2-40B4-BE49-F238E27FC236}">
              <a16:creationId xmlns:a16="http://schemas.microsoft.com/office/drawing/2014/main" id="{234C9EF5-8342-4D76-9988-3DF2F979E531}"/>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4" name="Text Box 13">
          <a:extLst>
            <a:ext uri="{FF2B5EF4-FFF2-40B4-BE49-F238E27FC236}">
              <a16:creationId xmlns:a16="http://schemas.microsoft.com/office/drawing/2014/main" id="{834B5583-E05F-4F95-8465-AFF494E461C5}"/>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299358" cy="244021"/>
    <xdr:sp macro="" textlink="">
      <xdr:nvSpPr>
        <xdr:cNvPr id="25" name="Text Box 14">
          <a:extLst>
            <a:ext uri="{FF2B5EF4-FFF2-40B4-BE49-F238E27FC236}">
              <a16:creationId xmlns:a16="http://schemas.microsoft.com/office/drawing/2014/main" id="{4F4A32EA-085F-48B1-9D0A-208126191CED}"/>
            </a:ext>
          </a:extLst>
        </xdr:cNvPr>
        <xdr:cNvSpPr txBox="1">
          <a:spLocks noChangeArrowheads="1"/>
        </xdr:cNvSpPr>
      </xdr:nvSpPr>
      <xdr:spPr bwMode="auto">
        <a:xfrm>
          <a:off x="11658600" y="15611475"/>
          <a:ext cx="299358"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6" name="Text Box 15">
          <a:extLst>
            <a:ext uri="{FF2B5EF4-FFF2-40B4-BE49-F238E27FC236}">
              <a16:creationId xmlns:a16="http://schemas.microsoft.com/office/drawing/2014/main" id="{47B81962-25E3-4EAF-A096-678DD5A9758E}"/>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7" name="Text Box 16">
          <a:extLst>
            <a:ext uri="{FF2B5EF4-FFF2-40B4-BE49-F238E27FC236}">
              <a16:creationId xmlns:a16="http://schemas.microsoft.com/office/drawing/2014/main" id="{485BEDBD-8553-403C-93A2-09B66DF57BC6}"/>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8" name="Text Box 17">
          <a:extLst>
            <a:ext uri="{FF2B5EF4-FFF2-40B4-BE49-F238E27FC236}">
              <a16:creationId xmlns:a16="http://schemas.microsoft.com/office/drawing/2014/main" id="{C5B06065-AA21-4A62-B6EA-794892B3A919}"/>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9" name="Text Box 18">
          <a:extLst>
            <a:ext uri="{FF2B5EF4-FFF2-40B4-BE49-F238E27FC236}">
              <a16:creationId xmlns:a16="http://schemas.microsoft.com/office/drawing/2014/main" id="{F4E27F43-845B-4161-96F7-522CD636F02F}"/>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0" name="Text Box 19">
          <a:extLst>
            <a:ext uri="{FF2B5EF4-FFF2-40B4-BE49-F238E27FC236}">
              <a16:creationId xmlns:a16="http://schemas.microsoft.com/office/drawing/2014/main" id="{53430973-3A3C-4AE4-838A-21E48397132F}"/>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1" name="Text Box 20">
          <a:extLst>
            <a:ext uri="{FF2B5EF4-FFF2-40B4-BE49-F238E27FC236}">
              <a16:creationId xmlns:a16="http://schemas.microsoft.com/office/drawing/2014/main" id="{0B773682-9F11-45A1-A1BE-12656325458C}"/>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2" name="Text Box 10">
          <a:extLst>
            <a:ext uri="{FF2B5EF4-FFF2-40B4-BE49-F238E27FC236}">
              <a16:creationId xmlns:a16="http://schemas.microsoft.com/office/drawing/2014/main" id="{480CFD72-BBF1-422A-9AB9-56A18E482E76}"/>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3" name="Text Box 11">
          <a:extLst>
            <a:ext uri="{FF2B5EF4-FFF2-40B4-BE49-F238E27FC236}">
              <a16:creationId xmlns:a16="http://schemas.microsoft.com/office/drawing/2014/main" id="{DD047FB9-0A96-4842-8182-68EB17B399D2}"/>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34" name="Text Box 12">
          <a:extLst>
            <a:ext uri="{FF2B5EF4-FFF2-40B4-BE49-F238E27FC236}">
              <a16:creationId xmlns:a16="http://schemas.microsoft.com/office/drawing/2014/main" id="{FD82363A-3DCF-497F-B7A3-1330A6C12381}"/>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5" name="Text Box 13">
          <a:extLst>
            <a:ext uri="{FF2B5EF4-FFF2-40B4-BE49-F238E27FC236}">
              <a16:creationId xmlns:a16="http://schemas.microsoft.com/office/drawing/2014/main" id="{638B93BD-DFD4-44E2-A9EF-E16A87E12485}"/>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299359" cy="278657"/>
    <xdr:sp macro="" textlink="">
      <xdr:nvSpPr>
        <xdr:cNvPr id="36" name="Text Box 14">
          <a:extLst>
            <a:ext uri="{FF2B5EF4-FFF2-40B4-BE49-F238E27FC236}">
              <a16:creationId xmlns:a16="http://schemas.microsoft.com/office/drawing/2014/main" id="{6E6A7872-CCD6-4438-BF19-B8CABA519D95}"/>
            </a:ext>
          </a:extLst>
        </xdr:cNvPr>
        <xdr:cNvSpPr txBox="1">
          <a:spLocks noChangeArrowheads="1"/>
        </xdr:cNvSpPr>
      </xdr:nvSpPr>
      <xdr:spPr bwMode="auto">
        <a:xfrm>
          <a:off x="11658600" y="15611475"/>
          <a:ext cx="299359"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7" name="Text Box 15">
          <a:extLst>
            <a:ext uri="{FF2B5EF4-FFF2-40B4-BE49-F238E27FC236}">
              <a16:creationId xmlns:a16="http://schemas.microsoft.com/office/drawing/2014/main" id="{011EE880-0DFD-4B31-8B7E-1473A737757A}"/>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8" name="Text Box 16">
          <a:extLst>
            <a:ext uri="{FF2B5EF4-FFF2-40B4-BE49-F238E27FC236}">
              <a16:creationId xmlns:a16="http://schemas.microsoft.com/office/drawing/2014/main" id="{43885DB9-2ABF-4D07-93F1-FD6EBDD3A3C6}"/>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9" name="Text Box 17">
          <a:extLst>
            <a:ext uri="{FF2B5EF4-FFF2-40B4-BE49-F238E27FC236}">
              <a16:creationId xmlns:a16="http://schemas.microsoft.com/office/drawing/2014/main" id="{390DDA12-D4AB-4E41-A5A3-B374A54A975A}"/>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40" name="Text Box 18">
          <a:extLst>
            <a:ext uri="{FF2B5EF4-FFF2-40B4-BE49-F238E27FC236}">
              <a16:creationId xmlns:a16="http://schemas.microsoft.com/office/drawing/2014/main" id="{A6C8D0CF-B521-4234-94BE-FE205F307D81}"/>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1" name="Text Box 19">
          <a:extLst>
            <a:ext uri="{FF2B5EF4-FFF2-40B4-BE49-F238E27FC236}">
              <a16:creationId xmlns:a16="http://schemas.microsoft.com/office/drawing/2014/main" id="{620AB7E7-ADAF-4F56-849D-409F43EC7CE0}"/>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2" name="Text Box 20">
          <a:extLst>
            <a:ext uri="{FF2B5EF4-FFF2-40B4-BE49-F238E27FC236}">
              <a16:creationId xmlns:a16="http://schemas.microsoft.com/office/drawing/2014/main" id="{43C9A557-1A0E-4229-9973-3B66B9723C72}"/>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3" name="Text Box 10">
          <a:extLst>
            <a:ext uri="{FF2B5EF4-FFF2-40B4-BE49-F238E27FC236}">
              <a16:creationId xmlns:a16="http://schemas.microsoft.com/office/drawing/2014/main" id="{F83C944B-5A13-46AE-9DE1-D3D782ADA807}"/>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4" name="Text Box 11">
          <a:extLst>
            <a:ext uri="{FF2B5EF4-FFF2-40B4-BE49-F238E27FC236}">
              <a16:creationId xmlns:a16="http://schemas.microsoft.com/office/drawing/2014/main" id="{B07A9876-F524-4E1C-9F74-BB005849551C}"/>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45" name="Text Box 12">
          <a:extLst>
            <a:ext uri="{FF2B5EF4-FFF2-40B4-BE49-F238E27FC236}">
              <a16:creationId xmlns:a16="http://schemas.microsoft.com/office/drawing/2014/main" id="{8CEF1B87-B073-4E7F-A95D-8CAA368BFE4B}"/>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6" name="Text Box 13">
          <a:extLst>
            <a:ext uri="{FF2B5EF4-FFF2-40B4-BE49-F238E27FC236}">
              <a16:creationId xmlns:a16="http://schemas.microsoft.com/office/drawing/2014/main" id="{07B22C8E-CE88-4585-A9D8-CF602A9379FB}"/>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299358" cy="284844"/>
    <xdr:sp macro="" textlink="">
      <xdr:nvSpPr>
        <xdr:cNvPr id="47" name="Text Box 14">
          <a:extLst>
            <a:ext uri="{FF2B5EF4-FFF2-40B4-BE49-F238E27FC236}">
              <a16:creationId xmlns:a16="http://schemas.microsoft.com/office/drawing/2014/main" id="{3DA677F1-6001-4F7E-9484-7488D27244EE}"/>
            </a:ext>
          </a:extLst>
        </xdr:cNvPr>
        <xdr:cNvSpPr txBox="1">
          <a:spLocks noChangeArrowheads="1"/>
        </xdr:cNvSpPr>
      </xdr:nvSpPr>
      <xdr:spPr bwMode="auto">
        <a:xfrm>
          <a:off x="11658600" y="15611475"/>
          <a:ext cx="299358"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8" name="Text Box 15">
          <a:extLst>
            <a:ext uri="{FF2B5EF4-FFF2-40B4-BE49-F238E27FC236}">
              <a16:creationId xmlns:a16="http://schemas.microsoft.com/office/drawing/2014/main" id="{17E1FA5E-90BB-4A24-9741-4B6BE3E37C1E}"/>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9" name="Text Box 16">
          <a:extLst>
            <a:ext uri="{FF2B5EF4-FFF2-40B4-BE49-F238E27FC236}">
              <a16:creationId xmlns:a16="http://schemas.microsoft.com/office/drawing/2014/main" id="{C6A6EFDB-8DC1-4D7E-B696-DE857CF42AE7}"/>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0" name="Text Box 17">
          <a:extLst>
            <a:ext uri="{FF2B5EF4-FFF2-40B4-BE49-F238E27FC236}">
              <a16:creationId xmlns:a16="http://schemas.microsoft.com/office/drawing/2014/main" id="{F5ED5CFC-56A4-4DAF-9081-82F9E58AB8E4}"/>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51" name="Text Box 18">
          <a:extLst>
            <a:ext uri="{FF2B5EF4-FFF2-40B4-BE49-F238E27FC236}">
              <a16:creationId xmlns:a16="http://schemas.microsoft.com/office/drawing/2014/main" id="{FF614DB3-7744-4831-9164-8B781D8C1E11}"/>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2" name="Text Box 19">
          <a:extLst>
            <a:ext uri="{FF2B5EF4-FFF2-40B4-BE49-F238E27FC236}">
              <a16:creationId xmlns:a16="http://schemas.microsoft.com/office/drawing/2014/main" id="{1C63B511-46A4-4E9C-97D1-B8E99774F9EF}"/>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3" name="Text Box 20">
          <a:extLst>
            <a:ext uri="{FF2B5EF4-FFF2-40B4-BE49-F238E27FC236}">
              <a16:creationId xmlns:a16="http://schemas.microsoft.com/office/drawing/2014/main" id="{63E54C20-0677-4089-BE36-C7F16BF990DE}"/>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10</xdr:col>
      <xdr:colOff>0</xdr:colOff>
      <xdr:row>54</xdr:row>
      <xdr:rowOff>0</xdr:rowOff>
    </xdr:from>
    <xdr:ext cx="114300" cy="305514"/>
    <xdr:sp macro="" textlink="">
      <xdr:nvSpPr>
        <xdr:cNvPr id="54" name="Text Box 10">
          <a:extLst>
            <a:ext uri="{FF2B5EF4-FFF2-40B4-BE49-F238E27FC236}">
              <a16:creationId xmlns:a16="http://schemas.microsoft.com/office/drawing/2014/main" id="{80EC8DB3-DDFC-45B2-93D2-89D102AE5675}"/>
            </a:ext>
          </a:extLst>
        </xdr:cNvPr>
        <xdr:cNvSpPr txBox="1">
          <a:spLocks noChangeArrowheads="1"/>
        </xdr:cNvSpPr>
      </xdr:nvSpPr>
      <xdr:spPr bwMode="auto">
        <a:xfrm>
          <a:off x="10858500" y="15611475"/>
          <a:ext cx="114300" cy="305514"/>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5" name="Text Box 11">
          <a:extLst>
            <a:ext uri="{FF2B5EF4-FFF2-40B4-BE49-F238E27FC236}">
              <a16:creationId xmlns:a16="http://schemas.microsoft.com/office/drawing/2014/main" id="{08386629-682C-4F55-AB18-9FF69C48560C}"/>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88845"/>
    <xdr:sp macro="" textlink="">
      <xdr:nvSpPr>
        <xdr:cNvPr id="56" name="Text Box 12">
          <a:extLst>
            <a:ext uri="{FF2B5EF4-FFF2-40B4-BE49-F238E27FC236}">
              <a16:creationId xmlns:a16="http://schemas.microsoft.com/office/drawing/2014/main" id="{EA42D90F-643A-4D65-990E-64B6695CD802}"/>
            </a:ext>
          </a:extLst>
        </xdr:cNvPr>
        <xdr:cNvSpPr txBox="1">
          <a:spLocks noChangeArrowheads="1"/>
        </xdr:cNvSpPr>
      </xdr:nvSpPr>
      <xdr:spPr bwMode="auto">
        <a:xfrm>
          <a:off x="10858500" y="15611475"/>
          <a:ext cx="11430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7" name="Text Box 13">
          <a:extLst>
            <a:ext uri="{FF2B5EF4-FFF2-40B4-BE49-F238E27FC236}">
              <a16:creationId xmlns:a16="http://schemas.microsoft.com/office/drawing/2014/main" id="{6FA3A20C-E238-47C2-9D7F-AEEE8A190AA6}"/>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246060" cy="288845"/>
    <xdr:sp macro="" textlink="">
      <xdr:nvSpPr>
        <xdr:cNvPr id="58" name="Text Box 14">
          <a:extLst>
            <a:ext uri="{FF2B5EF4-FFF2-40B4-BE49-F238E27FC236}">
              <a16:creationId xmlns:a16="http://schemas.microsoft.com/office/drawing/2014/main" id="{DE46B559-78D8-4D0D-900C-6B91694F04B6}"/>
            </a:ext>
          </a:extLst>
        </xdr:cNvPr>
        <xdr:cNvSpPr txBox="1">
          <a:spLocks noChangeArrowheads="1"/>
        </xdr:cNvSpPr>
      </xdr:nvSpPr>
      <xdr:spPr bwMode="auto">
        <a:xfrm>
          <a:off x="11658600" y="15611475"/>
          <a:ext cx="24606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9" name="Text Box 15">
          <a:extLst>
            <a:ext uri="{FF2B5EF4-FFF2-40B4-BE49-F238E27FC236}">
              <a16:creationId xmlns:a16="http://schemas.microsoft.com/office/drawing/2014/main" id="{E7514DDC-A220-4937-B3CC-3788A224EA98}"/>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114300" cy="305514"/>
    <xdr:sp macro="" textlink="">
      <xdr:nvSpPr>
        <xdr:cNvPr id="60" name="Text Box 16">
          <a:extLst>
            <a:ext uri="{FF2B5EF4-FFF2-40B4-BE49-F238E27FC236}">
              <a16:creationId xmlns:a16="http://schemas.microsoft.com/office/drawing/2014/main" id="{BEA71D14-572B-404C-BFDF-D62F9AED02BF}"/>
            </a:ext>
          </a:extLst>
        </xdr:cNvPr>
        <xdr:cNvSpPr txBox="1">
          <a:spLocks noChangeArrowheads="1"/>
        </xdr:cNvSpPr>
      </xdr:nvSpPr>
      <xdr:spPr bwMode="auto">
        <a:xfrm>
          <a:off x="11658600" y="15611475"/>
          <a:ext cx="114300" cy="305514"/>
        </a:xfrm>
        <a:prstGeom prst="rect">
          <a:avLst/>
        </a:prstGeom>
        <a:noFill/>
        <a:ln w="9525">
          <a:noFill/>
          <a:miter lim="800000"/>
          <a:headEnd/>
          <a:tailEnd/>
        </a:ln>
      </xdr:spPr>
    </xdr:sp>
    <xdr:clientData/>
  </xdr:oneCellAnchor>
  <xdr:oneCellAnchor>
    <xdr:from>
      <xdr:col>11</xdr:col>
      <xdr:colOff>0</xdr:colOff>
      <xdr:row>54</xdr:row>
      <xdr:rowOff>0</xdr:rowOff>
    </xdr:from>
    <xdr:ext cx="114300" cy="305513"/>
    <xdr:sp macro="" textlink="">
      <xdr:nvSpPr>
        <xdr:cNvPr id="61" name="Text Box 17">
          <a:extLst>
            <a:ext uri="{FF2B5EF4-FFF2-40B4-BE49-F238E27FC236}">
              <a16:creationId xmlns:a16="http://schemas.microsoft.com/office/drawing/2014/main" id="{E19284D4-5618-4ACB-9807-3B573469F518}"/>
            </a:ext>
          </a:extLst>
        </xdr:cNvPr>
        <xdr:cNvSpPr txBox="1">
          <a:spLocks noChangeArrowheads="1"/>
        </xdr:cNvSpPr>
      </xdr:nvSpPr>
      <xdr:spPr bwMode="auto">
        <a:xfrm>
          <a:off x="11658600" y="15611475"/>
          <a:ext cx="114300" cy="305513"/>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88845"/>
    <xdr:sp macro="" textlink="">
      <xdr:nvSpPr>
        <xdr:cNvPr id="62" name="Text Box 18">
          <a:extLst>
            <a:ext uri="{FF2B5EF4-FFF2-40B4-BE49-F238E27FC236}">
              <a16:creationId xmlns:a16="http://schemas.microsoft.com/office/drawing/2014/main" id="{89C97329-EAE6-498A-AA02-76F847D033BC}"/>
            </a:ext>
          </a:extLst>
        </xdr:cNvPr>
        <xdr:cNvSpPr txBox="1">
          <a:spLocks noChangeArrowheads="1"/>
        </xdr:cNvSpPr>
      </xdr:nvSpPr>
      <xdr:spPr bwMode="auto">
        <a:xfrm>
          <a:off x="11353800" y="15611475"/>
          <a:ext cx="114300" cy="288845"/>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3" name="Text Box 19">
          <a:extLst>
            <a:ext uri="{FF2B5EF4-FFF2-40B4-BE49-F238E27FC236}">
              <a16:creationId xmlns:a16="http://schemas.microsoft.com/office/drawing/2014/main" id="{366C05DA-A191-4896-9BFF-2FD9390A6444}"/>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4" name="Text Box 20">
          <a:extLst>
            <a:ext uri="{FF2B5EF4-FFF2-40B4-BE49-F238E27FC236}">
              <a16:creationId xmlns:a16="http://schemas.microsoft.com/office/drawing/2014/main" id="{30022305-918C-459E-9930-8F807872560D}"/>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74298"/>
    <xdr:sp macro="" textlink="">
      <xdr:nvSpPr>
        <xdr:cNvPr id="65" name="Text Box 10">
          <a:extLst>
            <a:ext uri="{FF2B5EF4-FFF2-40B4-BE49-F238E27FC236}">
              <a16:creationId xmlns:a16="http://schemas.microsoft.com/office/drawing/2014/main" id="{179D9BEF-1252-418E-9F15-F2EC41674789}"/>
            </a:ext>
          </a:extLst>
        </xdr:cNvPr>
        <xdr:cNvSpPr txBox="1">
          <a:spLocks noChangeArrowheads="1"/>
        </xdr:cNvSpPr>
      </xdr:nvSpPr>
      <xdr:spPr bwMode="auto">
        <a:xfrm>
          <a:off x="10858500" y="15611475"/>
          <a:ext cx="114300" cy="274298"/>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6" name="Text Box 11">
          <a:extLst>
            <a:ext uri="{FF2B5EF4-FFF2-40B4-BE49-F238E27FC236}">
              <a16:creationId xmlns:a16="http://schemas.microsoft.com/office/drawing/2014/main" id="{0237B0D1-00E7-4DC9-959B-F0B24B40FFBB}"/>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10</xdr:col>
      <xdr:colOff>0</xdr:colOff>
      <xdr:row>54</xdr:row>
      <xdr:rowOff>0</xdr:rowOff>
    </xdr:from>
    <xdr:ext cx="114300" cy="257629"/>
    <xdr:sp macro="" textlink="">
      <xdr:nvSpPr>
        <xdr:cNvPr id="67" name="Text Box 12">
          <a:extLst>
            <a:ext uri="{FF2B5EF4-FFF2-40B4-BE49-F238E27FC236}">
              <a16:creationId xmlns:a16="http://schemas.microsoft.com/office/drawing/2014/main" id="{896701ED-B91D-4A95-9402-C718CE58FC62}"/>
            </a:ext>
          </a:extLst>
        </xdr:cNvPr>
        <xdr:cNvSpPr txBox="1">
          <a:spLocks noChangeArrowheads="1"/>
        </xdr:cNvSpPr>
      </xdr:nvSpPr>
      <xdr:spPr bwMode="auto">
        <a:xfrm>
          <a:off x="10858500" y="15611475"/>
          <a:ext cx="114300" cy="257629"/>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8" name="Text Box 13">
          <a:extLst>
            <a:ext uri="{FF2B5EF4-FFF2-40B4-BE49-F238E27FC236}">
              <a16:creationId xmlns:a16="http://schemas.microsoft.com/office/drawing/2014/main" id="{666194AD-DE39-4E91-B4EC-18ECA3649EA9}"/>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11</xdr:col>
      <xdr:colOff>0</xdr:colOff>
      <xdr:row>54</xdr:row>
      <xdr:rowOff>0</xdr:rowOff>
    </xdr:from>
    <xdr:ext cx="246060" cy="257629"/>
    <xdr:sp macro="" textlink="">
      <xdr:nvSpPr>
        <xdr:cNvPr id="69" name="Text Box 14">
          <a:extLst>
            <a:ext uri="{FF2B5EF4-FFF2-40B4-BE49-F238E27FC236}">
              <a16:creationId xmlns:a16="http://schemas.microsoft.com/office/drawing/2014/main" id="{F187157E-F1CE-4E95-A238-0B8505E13BD2}"/>
            </a:ext>
          </a:extLst>
        </xdr:cNvPr>
        <xdr:cNvSpPr txBox="1">
          <a:spLocks noChangeArrowheads="1"/>
        </xdr:cNvSpPr>
      </xdr:nvSpPr>
      <xdr:spPr bwMode="auto">
        <a:xfrm>
          <a:off x="11658600" y="15611475"/>
          <a:ext cx="246060" cy="257629"/>
        </a:xfrm>
        <a:prstGeom prst="rect">
          <a:avLst/>
        </a:prstGeom>
        <a:noFill/>
        <a:ln w="9525">
          <a:noFill/>
          <a:miter lim="800000"/>
          <a:headEnd/>
          <a:tailEnd/>
        </a:ln>
      </xdr:spPr>
    </xdr:sp>
    <xdr:clientData/>
  </xdr:oneCellAnchor>
  <xdr:oneCellAnchor>
    <xdr:from>
      <xdr:col>11</xdr:col>
      <xdr:colOff>0</xdr:colOff>
      <xdr:row>54</xdr:row>
      <xdr:rowOff>0</xdr:rowOff>
    </xdr:from>
    <xdr:ext cx="114300" cy="274298"/>
    <xdr:sp macro="" textlink="">
      <xdr:nvSpPr>
        <xdr:cNvPr id="70" name="Text Box 16">
          <a:extLst>
            <a:ext uri="{FF2B5EF4-FFF2-40B4-BE49-F238E27FC236}">
              <a16:creationId xmlns:a16="http://schemas.microsoft.com/office/drawing/2014/main" id="{F7456CF2-E1F2-49F3-963D-1ED827676DB3}"/>
            </a:ext>
          </a:extLst>
        </xdr:cNvPr>
        <xdr:cNvSpPr txBox="1">
          <a:spLocks noChangeArrowheads="1"/>
        </xdr:cNvSpPr>
      </xdr:nvSpPr>
      <xdr:spPr bwMode="auto">
        <a:xfrm>
          <a:off x="11658600" y="15611475"/>
          <a:ext cx="114300" cy="274298"/>
        </a:xfrm>
        <a:prstGeom prst="rect">
          <a:avLst/>
        </a:prstGeom>
        <a:noFill/>
        <a:ln w="9525">
          <a:noFill/>
          <a:miter lim="800000"/>
          <a:headEnd/>
          <a:tailEnd/>
        </a:ln>
      </xdr:spPr>
    </xdr:sp>
    <xdr:clientData/>
  </xdr:oneCellAnchor>
  <xdr:oneCellAnchor>
    <xdr:from>
      <xdr:col>11</xdr:col>
      <xdr:colOff>0</xdr:colOff>
      <xdr:row>54</xdr:row>
      <xdr:rowOff>0</xdr:rowOff>
    </xdr:from>
    <xdr:ext cx="114300" cy="274297"/>
    <xdr:sp macro="" textlink="">
      <xdr:nvSpPr>
        <xdr:cNvPr id="71" name="Text Box 17">
          <a:extLst>
            <a:ext uri="{FF2B5EF4-FFF2-40B4-BE49-F238E27FC236}">
              <a16:creationId xmlns:a16="http://schemas.microsoft.com/office/drawing/2014/main" id="{1BDCE8B7-F002-4822-973D-C31AA044B98A}"/>
            </a:ext>
          </a:extLst>
        </xdr:cNvPr>
        <xdr:cNvSpPr txBox="1">
          <a:spLocks noChangeArrowheads="1"/>
        </xdr:cNvSpPr>
      </xdr:nvSpPr>
      <xdr:spPr bwMode="auto">
        <a:xfrm>
          <a:off x="11658600" y="15611475"/>
          <a:ext cx="114300" cy="274297"/>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57629"/>
    <xdr:sp macro="" textlink="">
      <xdr:nvSpPr>
        <xdr:cNvPr id="72" name="Text Box 18">
          <a:extLst>
            <a:ext uri="{FF2B5EF4-FFF2-40B4-BE49-F238E27FC236}">
              <a16:creationId xmlns:a16="http://schemas.microsoft.com/office/drawing/2014/main" id="{42669F5D-B2DF-402F-BD48-006256A244E3}"/>
            </a:ext>
          </a:extLst>
        </xdr:cNvPr>
        <xdr:cNvSpPr txBox="1">
          <a:spLocks noChangeArrowheads="1"/>
        </xdr:cNvSpPr>
      </xdr:nvSpPr>
      <xdr:spPr bwMode="auto">
        <a:xfrm>
          <a:off x="11353800" y="15611475"/>
          <a:ext cx="114300" cy="257629"/>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3" name="Text Box 19">
          <a:extLst>
            <a:ext uri="{FF2B5EF4-FFF2-40B4-BE49-F238E27FC236}">
              <a16:creationId xmlns:a16="http://schemas.microsoft.com/office/drawing/2014/main" id="{1A9B35E0-6200-4AAC-849A-33626EAB8A69}"/>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4" name="Text Box 20">
          <a:extLst>
            <a:ext uri="{FF2B5EF4-FFF2-40B4-BE49-F238E27FC236}">
              <a16:creationId xmlns:a16="http://schemas.microsoft.com/office/drawing/2014/main" id="{F717B544-3603-4C61-9DC2-18D63440BB71}"/>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twoCellAnchor>
    <xdr:from>
      <xdr:col>8</xdr:col>
      <xdr:colOff>1603375</xdr:colOff>
      <xdr:row>55</xdr:row>
      <xdr:rowOff>134211</xdr:rowOff>
    </xdr:from>
    <xdr:to>
      <xdr:col>10</xdr:col>
      <xdr:colOff>791845</xdr:colOff>
      <xdr:row>61</xdr:row>
      <xdr:rowOff>132388</xdr:rowOff>
    </xdr:to>
    <xdr:grpSp>
      <xdr:nvGrpSpPr>
        <xdr:cNvPr id="75" name="グループ化 74">
          <a:extLst>
            <a:ext uri="{FF2B5EF4-FFF2-40B4-BE49-F238E27FC236}">
              <a16:creationId xmlns:a16="http://schemas.microsoft.com/office/drawing/2014/main" id="{AB48568F-CBAF-40ED-9E77-3FDAFAE84BC4}"/>
            </a:ext>
          </a:extLst>
        </xdr:cNvPr>
        <xdr:cNvGrpSpPr>
          <a:grpSpLocks noChangeAspect="1"/>
        </xdr:cNvGrpSpPr>
      </xdr:nvGrpSpPr>
      <xdr:grpSpPr>
        <a:xfrm>
          <a:off x="9577161" y="15928294"/>
          <a:ext cx="2098493" cy="1393725"/>
          <a:chOff x="9290130" y="16401930"/>
          <a:chExt cx="2352435" cy="1403007"/>
        </a:xfrm>
      </xdr:grpSpPr>
      <xdr:sp macro="" textlink="">
        <xdr:nvSpPr>
          <xdr:cNvPr id="76" name="正方形/長方形 75">
            <a:extLst>
              <a:ext uri="{FF2B5EF4-FFF2-40B4-BE49-F238E27FC236}">
                <a16:creationId xmlns:a16="http://schemas.microsoft.com/office/drawing/2014/main" id="{0182F5BA-5573-AC4E-C2C9-51C55512C14D}"/>
              </a:ext>
            </a:extLst>
          </xdr:cNvPr>
          <xdr:cNvSpPr/>
        </xdr:nvSpPr>
        <xdr:spPr>
          <a:xfrm>
            <a:off x="9290130" y="16401930"/>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34968139-3A90-199C-D115-47369BDE5FFA}"/>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7F5F4110-221E-5D04-75E2-5922A099C748}"/>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4F033A8A-9E87-F8D5-36B9-DBCC31536132}"/>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FB8E8A10-061D-A516-B213-0815D82723C0}"/>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oneCellAnchor>
    <xdr:from>
      <xdr:col>7</xdr:col>
      <xdr:colOff>0</xdr:colOff>
      <xdr:row>56</xdr:row>
      <xdr:rowOff>0</xdr:rowOff>
    </xdr:from>
    <xdr:ext cx="104775" cy="186797"/>
    <xdr:sp macro="" textlink="">
      <xdr:nvSpPr>
        <xdr:cNvPr id="81" name="Text Box 2">
          <a:extLst>
            <a:ext uri="{FF2B5EF4-FFF2-40B4-BE49-F238E27FC236}">
              <a16:creationId xmlns:a16="http://schemas.microsoft.com/office/drawing/2014/main" id="{16FCFB67-D973-40EA-B796-5D41F9A54A02}"/>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82" name="Text Box 1">
          <a:extLst>
            <a:ext uri="{FF2B5EF4-FFF2-40B4-BE49-F238E27FC236}">
              <a16:creationId xmlns:a16="http://schemas.microsoft.com/office/drawing/2014/main" id="{2F9D16E4-2EE6-48C1-9E06-5C330786D25B}"/>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3" name="Text Box 3">
          <a:extLst>
            <a:ext uri="{FF2B5EF4-FFF2-40B4-BE49-F238E27FC236}">
              <a16:creationId xmlns:a16="http://schemas.microsoft.com/office/drawing/2014/main" id="{E07BFE9B-F316-44FE-9764-6C6F80C42F2B}"/>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4" name="Text Box 1">
          <a:extLst>
            <a:ext uri="{FF2B5EF4-FFF2-40B4-BE49-F238E27FC236}">
              <a16:creationId xmlns:a16="http://schemas.microsoft.com/office/drawing/2014/main" id="{29864D0E-A377-4AA0-B354-4930B635275B}"/>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5" name="Text Box 4">
          <a:extLst>
            <a:ext uri="{FF2B5EF4-FFF2-40B4-BE49-F238E27FC236}">
              <a16:creationId xmlns:a16="http://schemas.microsoft.com/office/drawing/2014/main" id="{86E904C4-0FD1-4A78-8900-CBF77487D602}"/>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6" name="Text Box 1">
          <a:extLst>
            <a:ext uri="{FF2B5EF4-FFF2-40B4-BE49-F238E27FC236}">
              <a16:creationId xmlns:a16="http://schemas.microsoft.com/office/drawing/2014/main" id="{463EFF04-CABF-4D99-8842-EC7BC0F6FC3A}"/>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7" name="Text Box 4">
          <a:extLst>
            <a:ext uri="{FF2B5EF4-FFF2-40B4-BE49-F238E27FC236}">
              <a16:creationId xmlns:a16="http://schemas.microsoft.com/office/drawing/2014/main" id="{2B5F7641-85B9-4CB2-8697-F9547F2CB30A}"/>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8" name="Text Box 1">
          <a:extLst>
            <a:ext uri="{FF2B5EF4-FFF2-40B4-BE49-F238E27FC236}">
              <a16:creationId xmlns:a16="http://schemas.microsoft.com/office/drawing/2014/main" id="{2369BC0A-7E5C-4AA8-BF7D-877A27B8F14C}"/>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9" name="Text Box 4">
          <a:extLst>
            <a:ext uri="{FF2B5EF4-FFF2-40B4-BE49-F238E27FC236}">
              <a16:creationId xmlns:a16="http://schemas.microsoft.com/office/drawing/2014/main" id="{252B2D23-A42A-4AEE-B070-C87850672BE1}"/>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0" name="Text Box 1">
          <a:extLst>
            <a:ext uri="{FF2B5EF4-FFF2-40B4-BE49-F238E27FC236}">
              <a16:creationId xmlns:a16="http://schemas.microsoft.com/office/drawing/2014/main" id="{7276504E-5903-4585-A6B9-9CF247735B72}"/>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1" name="Text Box 4">
          <a:extLst>
            <a:ext uri="{FF2B5EF4-FFF2-40B4-BE49-F238E27FC236}">
              <a16:creationId xmlns:a16="http://schemas.microsoft.com/office/drawing/2014/main" id="{A0E230D7-EBD4-432F-A485-8BC19B89CD6F}"/>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2" name="Text Box 1">
          <a:extLst>
            <a:ext uri="{FF2B5EF4-FFF2-40B4-BE49-F238E27FC236}">
              <a16:creationId xmlns:a16="http://schemas.microsoft.com/office/drawing/2014/main" id="{3686F303-6805-4F06-AFA6-B0503CC918E0}"/>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3" name="Text Box 4">
          <a:extLst>
            <a:ext uri="{FF2B5EF4-FFF2-40B4-BE49-F238E27FC236}">
              <a16:creationId xmlns:a16="http://schemas.microsoft.com/office/drawing/2014/main" id="{F77A04E1-2FBF-4FE9-834C-C25A2B92A558}"/>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4" name="Text Box 1">
          <a:extLst>
            <a:ext uri="{FF2B5EF4-FFF2-40B4-BE49-F238E27FC236}">
              <a16:creationId xmlns:a16="http://schemas.microsoft.com/office/drawing/2014/main" id="{31571E79-7C8E-4CF7-8CBC-357BA69E71D6}"/>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5" name="Text Box 4">
          <a:extLst>
            <a:ext uri="{FF2B5EF4-FFF2-40B4-BE49-F238E27FC236}">
              <a16:creationId xmlns:a16="http://schemas.microsoft.com/office/drawing/2014/main" id="{F313A8F4-7FBA-489A-BB9E-F6BD6DE76B7A}"/>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4&#24180;11&#26376;&#20998;_&#37096;&#25968;&#34920;\10&#26376;6&#26085;&#12363;&#12372;&#12375;&#12414;&#65381;&#12365;&#12426;&#12375;&#12414;&#26356;&#26032;2024&#24180;11&#26376;_&#12522;&#12498;&amp;%2312441;&#12531;&#12463;&amp;%2312441;&#25240;&#36796;&#37096;&#25968;&#34920;&#20860;&#30003;&#36796;&#26360;.xlsm" TargetMode="External"/><Relationship Id="rId1" Type="http://schemas.openxmlformats.org/officeDocument/2006/relationships/externalLinkPath" Target="10&#26376;6&#26085;&#12363;&#12372;&#12375;&#12414;&#65381;&#12365;&#12426;&#12375;&#12414;&#26356;&#26032;2024&#24180;11&#26376;_&#12522;&#12498;&amp;%2312441;&#12531;&#12463;&amp;%2312441;&#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ふくやま"/>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B6C0-DA1F-4662-92F2-55CDA078A0CC}">
  <sheetPr codeName="Sheet28">
    <pageSetUpPr fitToPage="1"/>
  </sheetPr>
  <dimension ref="A1:K63"/>
  <sheetViews>
    <sheetView showGridLines="0" tabSelected="1" view="pageBreakPreview" zoomScale="70" zoomScaleNormal="80" zoomScaleSheetLayoutView="70" workbookViewId="0">
      <selection activeCell="R29" sqref="R29"/>
    </sheetView>
  </sheetViews>
  <sheetFormatPr defaultColWidth="8.09765625" defaultRowHeight="13.2" x14ac:dyDescent="0.2"/>
  <cols>
    <col min="1" max="2" width="3.69921875" style="7" customWidth="1"/>
    <col min="3" max="3" width="9.59765625" style="162" customWidth="1"/>
    <col min="4" max="4" width="4.69921875" style="7" customWidth="1"/>
    <col min="5" max="5" width="6.8984375" style="7" customWidth="1"/>
    <col min="6" max="7" width="10.5" style="7" customWidth="1"/>
    <col min="8" max="8" width="54.59765625" style="7" customWidth="1"/>
    <col min="9" max="9" width="27.59765625" style="7" customWidth="1"/>
    <col min="10" max="11" width="10.5" style="7" customWidth="1"/>
    <col min="12" max="16384" width="8.09765625" style="7"/>
  </cols>
  <sheetData>
    <row r="1" spans="1:11" s="6" customFormat="1" ht="30" customHeight="1" x14ac:dyDescent="0.45">
      <c r="A1" s="1"/>
      <c r="B1" s="2" t="s">
        <v>0</v>
      </c>
      <c r="C1" s="1"/>
      <c r="D1" s="1"/>
      <c r="E1" s="1"/>
      <c r="F1" s="1"/>
      <c r="G1" s="1"/>
      <c r="H1" s="3" t="s">
        <v>1</v>
      </c>
      <c r="I1" s="1"/>
      <c r="J1" s="4"/>
      <c r="K1" s="5">
        <v>536</v>
      </c>
    </row>
    <row r="2" spans="1:11" ht="27.75" customHeight="1" x14ac:dyDescent="0.2">
      <c r="B2" s="8" t="s">
        <v>2</v>
      </c>
      <c r="C2" s="9"/>
      <c r="D2" s="10"/>
      <c r="E2" s="11"/>
      <c r="F2" s="11"/>
      <c r="G2" s="12" t="s">
        <v>3</v>
      </c>
      <c r="H2" s="13" t="s">
        <v>4</v>
      </c>
      <c r="I2" s="14" t="s">
        <v>5</v>
      </c>
      <c r="J2" s="15"/>
      <c r="K2" s="15"/>
    </row>
    <row r="3" spans="1:11" ht="27.75" customHeight="1" x14ac:dyDescent="0.2">
      <c r="B3" s="16" t="s">
        <v>6</v>
      </c>
      <c r="C3" s="17"/>
      <c r="D3" s="18">
        <f>G50</f>
        <v>0</v>
      </c>
      <c r="E3" s="19"/>
      <c r="F3" s="19"/>
      <c r="G3" s="20" t="s">
        <v>7</v>
      </c>
      <c r="H3" s="21"/>
      <c r="I3" s="22"/>
      <c r="J3" s="15"/>
      <c r="K3" s="23" t="s">
        <v>8</v>
      </c>
    </row>
    <row r="4" spans="1:11" ht="27.75" customHeight="1" x14ac:dyDescent="0.2">
      <c r="B4" s="16" t="s">
        <v>9</v>
      </c>
      <c r="C4" s="17"/>
      <c r="D4" s="24"/>
      <c r="E4" s="25"/>
      <c r="F4" s="25"/>
      <c r="G4" s="26" t="s">
        <v>10</v>
      </c>
      <c r="H4" s="27" t="s">
        <v>11</v>
      </c>
      <c r="I4" s="14" t="s">
        <v>12</v>
      </c>
      <c r="J4" s="15"/>
      <c r="K4" s="28"/>
    </row>
    <row r="5" spans="1:11" ht="27.75" customHeight="1" x14ac:dyDescent="0.2">
      <c r="B5" s="16" t="s">
        <v>13</v>
      </c>
      <c r="C5" s="17"/>
      <c r="D5" s="18">
        <f>ROUND(D3*D4,0)</f>
        <v>0</v>
      </c>
      <c r="E5" s="19"/>
      <c r="F5" s="19"/>
      <c r="G5" s="26" t="s">
        <v>10</v>
      </c>
      <c r="H5" s="21"/>
      <c r="I5" s="22"/>
      <c r="J5" s="15"/>
      <c r="K5" s="28"/>
    </row>
    <row r="6" spans="1:11" ht="27.75" customHeight="1" x14ac:dyDescent="0.2">
      <c r="B6" s="16" t="s">
        <v>14</v>
      </c>
      <c r="C6" s="17"/>
      <c r="D6" s="29"/>
      <c r="E6" s="30"/>
      <c r="F6" s="30"/>
      <c r="G6" s="31"/>
      <c r="H6" s="32" t="s">
        <v>15</v>
      </c>
      <c r="I6" s="14" t="s">
        <v>16</v>
      </c>
      <c r="J6" s="15"/>
      <c r="K6" s="23" t="s">
        <v>8</v>
      </c>
    </row>
    <row r="7" spans="1:11" ht="27.75" customHeight="1" x14ac:dyDescent="0.2">
      <c r="B7" s="33" t="s">
        <v>17</v>
      </c>
      <c r="C7" s="34"/>
      <c r="D7" s="35"/>
      <c r="E7" s="36"/>
      <c r="F7" s="36"/>
      <c r="G7" s="37" t="s">
        <v>7</v>
      </c>
      <c r="H7" s="38" t="s">
        <v>18</v>
      </c>
      <c r="I7" s="14" t="s">
        <v>19</v>
      </c>
      <c r="J7" s="15"/>
      <c r="K7" s="15"/>
    </row>
    <row r="8" spans="1:11" ht="30" customHeight="1" x14ac:dyDescent="0.2">
      <c r="B8" s="39" t="s">
        <v>20</v>
      </c>
      <c r="C8" s="39"/>
      <c r="D8" s="40"/>
      <c r="E8" s="40"/>
      <c r="F8" s="40"/>
      <c r="G8" s="41"/>
      <c r="H8" s="42"/>
      <c r="I8" s="42"/>
      <c r="J8" s="43"/>
      <c r="K8" s="44" t="s">
        <v>21</v>
      </c>
    </row>
    <row r="9" spans="1:11" s="45" customFormat="1" ht="24" customHeight="1" x14ac:dyDescent="0.2">
      <c r="B9" s="46"/>
      <c r="H9" s="47"/>
      <c r="I9" s="48"/>
      <c r="J9" s="49"/>
      <c r="K9" s="50" t="s">
        <v>22</v>
      </c>
    </row>
    <row r="10" spans="1:11" s="58" customFormat="1" ht="19.5" customHeight="1" x14ac:dyDescent="0.45">
      <c r="A10" s="51" t="s">
        <v>23</v>
      </c>
      <c r="B10" s="52" t="s">
        <v>24</v>
      </c>
      <c r="C10" s="53" t="s">
        <v>25</v>
      </c>
      <c r="D10" s="54" t="s">
        <v>26</v>
      </c>
      <c r="E10" s="54" t="s">
        <v>23</v>
      </c>
      <c r="F10" s="55" t="s">
        <v>27</v>
      </c>
      <c r="G10" s="55" t="s">
        <v>28</v>
      </c>
      <c r="H10" s="56" t="s">
        <v>29</v>
      </c>
      <c r="I10" s="56"/>
      <c r="J10" s="54" t="s">
        <v>30</v>
      </c>
      <c r="K10" s="57" t="s">
        <v>31</v>
      </c>
    </row>
    <row r="11" spans="1:11" s="68" customFormat="1" ht="19.5" customHeight="1" x14ac:dyDescent="0.45">
      <c r="A11" s="59">
        <v>1</v>
      </c>
      <c r="B11" s="60" t="s">
        <v>32</v>
      </c>
      <c r="C11" s="61" t="s">
        <v>33</v>
      </c>
      <c r="D11" s="62">
        <v>1</v>
      </c>
      <c r="E11" s="62">
        <v>53601</v>
      </c>
      <c r="F11" s="63">
        <v>2950</v>
      </c>
      <c r="G11" s="64"/>
      <c r="H11" s="65" t="s">
        <v>34</v>
      </c>
      <c r="I11" s="66"/>
      <c r="J11" s="63">
        <v>2360</v>
      </c>
      <c r="K11" s="67">
        <v>590</v>
      </c>
    </row>
    <row r="12" spans="1:11" s="68" customFormat="1" ht="19.5" customHeight="1" x14ac:dyDescent="0.45">
      <c r="A12" s="69">
        <v>2</v>
      </c>
      <c r="B12" s="70"/>
      <c r="C12" s="71"/>
      <c r="D12" s="72">
        <v>2</v>
      </c>
      <c r="E12" s="72">
        <v>53602</v>
      </c>
      <c r="F12" s="73">
        <v>2140</v>
      </c>
      <c r="G12" s="74"/>
      <c r="H12" s="75" t="s">
        <v>35</v>
      </c>
      <c r="I12" s="76"/>
      <c r="J12" s="73">
        <v>2100</v>
      </c>
      <c r="K12" s="77">
        <v>40</v>
      </c>
    </row>
    <row r="13" spans="1:11" s="68" customFormat="1" ht="19.5" customHeight="1" x14ac:dyDescent="0.45">
      <c r="A13" s="78">
        <v>3</v>
      </c>
      <c r="B13" s="70"/>
      <c r="C13" s="71"/>
      <c r="D13" s="79">
        <v>3</v>
      </c>
      <c r="E13" s="79">
        <v>53603</v>
      </c>
      <c r="F13" s="80">
        <v>3550</v>
      </c>
      <c r="G13" s="81"/>
      <c r="H13" s="82" t="s">
        <v>36</v>
      </c>
      <c r="I13" s="83"/>
      <c r="J13" s="80">
        <v>2880</v>
      </c>
      <c r="K13" s="84">
        <v>670</v>
      </c>
    </row>
    <row r="14" spans="1:11" s="68" customFormat="1" ht="28.05" customHeight="1" x14ac:dyDescent="0.45">
      <c r="A14" s="78">
        <v>4</v>
      </c>
      <c r="B14" s="70"/>
      <c r="C14" s="71"/>
      <c r="D14" s="79">
        <v>4</v>
      </c>
      <c r="E14" s="79">
        <v>53604</v>
      </c>
      <c r="F14" s="80">
        <v>3340</v>
      </c>
      <c r="G14" s="81"/>
      <c r="H14" s="85" t="s">
        <v>37</v>
      </c>
      <c r="I14" s="86"/>
      <c r="J14" s="80">
        <v>2470</v>
      </c>
      <c r="K14" s="84">
        <v>870</v>
      </c>
    </row>
    <row r="15" spans="1:11" s="68" customFormat="1" ht="28.05" customHeight="1" x14ac:dyDescent="0.45">
      <c r="A15" s="78">
        <v>5</v>
      </c>
      <c r="B15" s="70"/>
      <c r="C15" s="71"/>
      <c r="D15" s="79">
        <v>5</v>
      </c>
      <c r="E15" s="79">
        <v>53605</v>
      </c>
      <c r="F15" s="80">
        <v>2540</v>
      </c>
      <c r="G15" s="81"/>
      <c r="H15" s="85" t="s">
        <v>38</v>
      </c>
      <c r="I15" s="86"/>
      <c r="J15" s="80">
        <v>1640</v>
      </c>
      <c r="K15" s="84">
        <v>900</v>
      </c>
    </row>
    <row r="16" spans="1:11" s="68" customFormat="1" ht="28.05" customHeight="1" x14ac:dyDescent="0.45">
      <c r="A16" s="78">
        <v>6</v>
      </c>
      <c r="B16" s="70"/>
      <c r="C16" s="71"/>
      <c r="D16" s="79">
        <v>6</v>
      </c>
      <c r="E16" s="79">
        <v>53606</v>
      </c>
      <c r="F16" s="80">
        <v>2950</v>
      </c>
      <c r="G16" s="81"/>
      <c r="H16" s="85" t="s">
        <v>39</v>
      </c>
      <c r="I16" s="86"/>
      <c r="J16" s="80">
        <v>1570</v>
      </c>
      <c r="K16" s="84">
        <v>1380</v>
      </c>
    </row>
    <row r="17" spans="1:11" s="68" customFormat="1" ht="28.05" customHeight="1" x14ac:dyDescent="0.45">
      <c r="A17" s="78">
        <v>7</v>
      </c>
      <c r="B17" s="70"/>
      <c r="C17" s="71"/>
      <c r="D17" s="79">
        <v>7</v>
      </c>
      <c r="E17" s="79">
        <v>53607</v>
      </c>
      <c r="F17" s="80">
        <v>2360</v>
      </c>
      <c r="G17" s="81"/>
      <c r="H17" s="85" t="s">
        <v>40</v>
      </c>
      <c r="I17" s="86"/>
      <c r="J17" s="80">
        <v>1660</v>
      </c>
      <c r="K17" s="84">
        <v>700</v>
      </c>
    </row>
    <row r="18" spans="1:11" s="68" customFormat="1" ht="28.05" customHeight="1" x14ac:dyDescent="0.45">
      <c r="A18" s="78">
        <v>8</v>
      </c>
      <c r="B18" s="70"/>
      <c r="C18" s="71"/>
      <c r="D18" s="79">
        <v>8</v>
      </c>
      <c r="E18" s="79">
        <v>53608</v>
      </c>
      <c r="F18" s="80">
        <v>3370</v>
      </c>
      <c r="G18" s="81"/>
      <c r="H18" s="85" t="s">
        <v>41</v>
      </c>
      <c r="I18" s="86"/>
      <c r="J18" s="80">
        <v>1260</v>
      </c>
      <c r="K18" s="84">
        <v>2110</v>
      </c>
    </row>
    <row r="19" spans="1:11" s="68" customFormat="1" ht="28.05" customHeight="1" x14ac:dyDescent="0.45">
      <c r="A19" s="69">
        <v>9</v>
      </c>
      <c r="B19" s="70"/>
      <c r="C19" s="71"/>
      <c r="D19" s="72">
        <v>9</v>
      </c>
      <c r="E19" s="72">
        <v>53609</v>
      </c>
      <c r="F19" s="73">
        <v>2810</v>
      </c>
      <c r="G19" s="74"/>
      <c r="H19" s="85" t="s">
        <v>42</v>
      </c>
      <c r="I19" s="86"/>
      <c r="J19" s="73">
        <v>2190</v>
      </c>
      <c r="K19" s="77">
        <v>620</v>
      </c>
    </row>
    <row r="20" spans="1:11" s="68" customFormat="1" ht="19.5" customHeight="1" x14ac:dyDescent="0.45">
      <c r="A20" s="87">
        <v>10</v>
      </c>
      <c r="B20" s="70"/>
      <c r="C20" s="71"/>
      <c r="D20" s="88">
        <v>10</v>
      </c>
      <c r="E20" s="88">
        <v>53610</v>
      </c>
      <c r="F20" s="89">
        <v>2460</v>
      </c>
      <c r="G20" s="90"/>
      <c r="H20" s="91" t="s">
        <v>43</v>
      </c>
      <c r="I20" s="92"/>
      <c r="J20" s="89">
        <v>2030</v>
      </c>
      <c r="K20" s="93">
        <v>430</v>
      </c>
    </row>
    <row r="21" spans="1:11" s="68" customFormat="1" ht="19.5" customHeight="1" x14ac:dyDescent="0.45">
      <c r="A21" s="69">
        <v>11</v>
      </c>
      <c r="B21" s="70"/>
      <c r="C21" s="71"/>
      <c r="D21" s="72">
        <v>11</v>
      </c>
      <c r="E21" s="72">
        <v>53611</v>
      </c>
      <c r="F21" s="73">
        <v>2850</v>
      </c>
      <c r="G21" s="74"/>
      <c r="H21" s="75" t="s">
        <v>44</v>
      </c>
      <c r="I21" s="76"/>
      <c r="J21" s="73">
        <v>2120</v>
      </c>
      <c r="K21" s="77">
        <v>730</v>
      </c>
    </row>
    <row r="22" spans="1:11" s="68" customFormat="1" ht="19.5" customHeight="1" x14ac:dyDescent="0.45">
      <c r="A22" s="69">
        <v>12</v>
      </c>
      <c r="B22" s="70"/>
      <c r="C22" s="71"/>
      <c r="D22" s="72">
        <v>12</v>
      </c>
      <c r="E22" s="72">
        <v>53612</v>
      </c>
      <c r="F22" s="73">
        <v>3030</v>
      </c>
      <c r="G22" s="74"/>
      <c r="H22" s="75" t="s">
        <v>45</v>
      </c>
      <c r="I22" s="76"/>
      <c r="J22" s="73">
        <v>2150</v>
      </c>
      <c r="K22" s="77">
        <v>880</v>
      </c>
    </row>
    <row r="23" spans="1:11" s="68" customFormat="1" ht="19.5" customHeight="1" x14ac:dyDescent="0.45">
      <c r="A23" s="78">
        <v>13</v>
      </c>
      <c r="B23" s="70"/>
      <c r="C23" s="71"/>
      <c r="D23" s="79">
        <v>13</v>
      </c>
      <c r="E23" s="79">
        <v>53613</v>
      </c>
      <c r="F23" s="80">
        <v>2760</v>
      </c>
      <c r="G23" s="81"/>
      <c r="H23" s="82" t="s">
        <v>46</v>
      </c>
      <c r="I23" s="83"/>
      <c r="J23" s="80">
        <v>2110</v>
      </c>
      <c r="K23" s="84">
        <v>650</v>
      </c>
    </row>
    <row r="24" spans="1:11" s="68" customFormat="1" ht="28.05" customHeight="1" x14ac:dyDescent="0.2">
      <c r="A24" s="69">
        <v>14</v>
      </c>
      <c r="B24" s="70"/>
      <c r="C24" s="94">
        <f>SUM(F11:F38)</f>
        <v>76210</v>
      </c>
      <c r="D24" s="72">
        <v>14</v>
      </c>
      <c r="E24" s="72">
        <v>53614</v>
      </c>
      <c r="F24" s="73">
        <v>2320</v>
      </c>
      <c r="G24" s="74"/>
      <c r="H24" s="85" t="s">
        <v>47</v>
      </c>
      <c r="I24" s="86"/>
      <c r="J24" s="73">
        <v>1950</v>
      </c>
      <c r="K24" s="77">
        <v>370</v>
      </c>
    </row>
    <row r="25" spans="1:11" s="68" customFormat="1" ht="19.5" customHeight="1" x14ac:dyDescent="0.45">
      <c r="A25" s="95">
        <v>15</v>
      </c>
      <c r="B25" s="70"/>
      <c r="C25" s="96"/>
      <c r="D25" s="97">
        <v>15</v>
      </c>
      <c r="E25" s="97">
        <v>53615</v>
      </c>
      <c r="F25" s="98">
        <v>2550</v>
      </c>
      <c r="G25" s="99"/>
      <c r="H25" s="100" t="s">
        <v>48</v>
      </c>
      <c r="I25" s="101"/>
      <c r="J25" s="98">
        <v>1910</v>
      </c>
      <c r="K25" s="102">
        <v>640</v>
      </c>
    </row>
    <row r="26" spans="1:11" s="68" customFormat="1" ht="28.05" customHeight="1" x14ac:dyDescent="0.45">
      <c r="A26" s="78">
        <v>16</v>
      </c>
      <c r="B26" s="70"/>
      <c r="C26" s="103"/>
      <c r="D26" s="79">
        <v>16</v>
      </c>
      <c r="E26" s="79">
        <v>53616</v>
      </c>
      <c r="F26" s="80">
        <v>4420</v>
      </c>
      <c r="G26" s="81"/>
      <c r="H26" s="104" t="s">
        <v>49</v>
      </c>
      <c r="I26" s="105"/>
      <c r="J26" s="80">
        <v>3740</v>
      </c>
      <c r="K26" s="84">
        <v>680</v>
      </c>
    </row>
    <row r="27" spans="1:11" s="68" customFormat="1" ht="19.5" customHeight="1" x14ac:dyDescent="0.45">
      <c r="A27" s="87">
        <v>17</v>
      </c>
      <c r="B27" s="70"/>
      <c r="C27" s="103"/>
      <c r="D27" s="72">
        <v>17</v>
      </c>
      <c r="E27" s="72">
        <v>53617</v>
      </c>
      <c r="F27" s="73">
        <v>2260</v>
      </c>
      <c r="G27" s="74"/>
      <c r="H27" s="75" t="s">
        <v>50</v>
      </c>
      <c r="I27" s="106"/>
      <c r="J27" s="73">
        <v>1960</v>
      </c>
      <c r="K27" s="77">
        <v>300</v>
      </c>
    </row>
    <row r="28" spans="1:11" s="68" customFormat="1" ht="19.5" customHeight="1" x14ac:dyDescent="0.45">
      <c r="A28" s="69">
        <v>18</v>
      </c>
      <c r="B28" s="70"/>
      <c r="C28" s="103"/>
      <c r="D28" s="72">
        <v>18</v>
      </c>
      <c r="E28" s="72">
        <v>53618</v>
      </c>
      <c r="F28" s="73">
        <v>2240</v>
      </c>
      <c r="G28" s="74"/>
      <c r="H28" s="75" t="s">
        <v>51</v>
      </c>
      <c r="I28" s="106"/>
      <c r="J28" s="73">
        <v>2050</v>
      </c>
      <c r="K28" s="77">
        <v>190</v>
      </c>
    </row>
    <row r="29" spans="1:11" s="68" customFormat="1" ht="19.5" customHeight="1" x14ac:dyDescent="0.45">
      <c r="A29" s="78">
        <v>19</v>
      </c>
      <c r="B29" s="70"/>
      <c r="C29" s="103"/>
      <c r="D29" s="79">
        <v>19</v>
      </c>
      <c r="E29" s="79">
        <v>53619</v>
      </c>
      <c r="F29" s="80">
        <v>1360</v>
      </c>
      <c r="G29" s="81"/>
      <c r="H29" s="82" t="s">
        <v>52</v>
      </c>
      <c r="I29" s="107"/>
      <c r="J29" s="80">
        <v>580</v>
      </c>
      <c r="K29" s="84">
        <v>780</v>
      </c>
    </row>
    <row r="30" spans="1:11" s="68" customFormat="1" ht="28.05" customHeight="1" x14ac:dyDescent="0.45">
      <c r="A30" s="69">
        <v>20</v>
      </c>
      <c r="B30" s="70"/>
      <c r="C30" s="103"/>
      <c r="D30" s="72">
        <v>20</v>
      </c>
      <c r="E30" s="72">
        <v>53620</v>
      </c>
      <c r="F30" s="73">
        <v>3110</v>
      </c>
      <c r="G30" s="74"/>
      <c r="H30" s="85" t="s">
        <v>53</v>
      </c>
      <c r="I30" s="86"/>
      <c r="J30" s="73">
        <v>2220</v>
      </c>
      <c r="K30" s="77">
        <v>890</v>
      </c>
    </row>
    <row r="31" spans="1:11" s="68" customFormat="1" ht="19.5" customHeight="1" x14ac:dyDescent="0.45">
      <c r="A31" s="87">
        <v>21</v>
      </c>
      <c r="B31" s="70"/>
      <c r="C31" s="103"/>
      <c r="D31" s="88">
        <v>21</v>
      </c>
      <c r="E31" s="88">
        <v>53621</v>
      </c>
      <c r="F31" s="89">
        <v>2610</v>
      </c>
      <c r="G31" s="90"/>
      <c r="H31" s="91" t="s">
        <v>54</v>
      </c>
      <c r="I31" s="108"/>
      <c r="J31" s="89">
        <v>1880</v>
      </c>
      <c r="K31" s="93">
        <v>730</v>
      </c>
    </row>
    <row r="32" spans="1:11" s="68" customFormat="1" ht="19.5" customHeight="1" x14ac:dyDescent="0.45">
      <c r="A32" s="78">
        <v>22</v>
      </c>
      <c r="B32" s="70"/>
      <c r="C32" s="103"/>
      <c r="D32" s="79">
        <v>22</v>
      </c>
      <c r="E32" s="79">
        <v>53622</v>
      </c>
      <c r="F32" s="80">
        <v>3300</v>
      </c>
      <c r="G32" s="81"/>
      <c r="H32" s="82" t="s">
        <v>55</v>
      </c>
      <c r="I32" s="83"/>
      <c r="J32" s="80">
        <v>2240</v>
      </c>
      <c r="K32" s="84">
        <v>1060</v>
      </c>
    </row>
    <row r="33" spans="1:11" s="68" customFormat="1" ht="28.05" customHeight="1" x14ac:dyDescent="0.45">
      <c r="A33" s="78">
        <v>23</v>
      </c>
      <c r="B33" s="70"/>
      <c r="C33" s="103"/>
      <c r="D33" s="79">
        <v>23</v>
      </c>
      <c r="E33" s="79">
        <v>53623</v>
      </c>
      <c r="F33" s="80">
        <v>3500</v>
      </c>
      <c r="G33" s="81"/>
      <c r="H33" s="85" t="s">
        <v>56</v>
      </c>
      <c r="I33" s="86"/>
      <c r="J33" s="80">
        <v>2370</v>
      </c>
      <c r="K33" s="84">
        <v>1130</v>
      </c>
    </row>
    <row r="34" spans="1:11" s="68" customFormat="1" ht="28.05" customHeight="1" x14ac:dyDescent="0.45">
      <c r="A34" s="69">
        <v>24</v>
      </c>
      <c r="B34" s="70"/>
      <c r="C34" s="103"/>
      <c r="D34" s="72">
        <v>24</v>
      </c>
      <c r="E34" s="72">
        <v>53624</v>
      </c>
      <c r="F34" s="73">
        <v>2440</v>
      </c>
      <c r="G34" s="74"/>
      <c r="H34" s="85" t="s">
        <v>57</v>
      </c>
      <c r="I34" s="86"/>
      <c r="J34" s="73">
        <v>1800</v>
      </c>
      <c r="K34" s="77">
        <v>640</v>
      </c>
    </row>
    <row r="35" spans="1:11" s="68" customFormat="1" ht="19.5" customHeight="1" x14ac:dyDescent="0.45">
      <c r="A35" s="87">
        <v>25</v>
      </c>
      <c r="B35" s="70"/>
      <c r="C35" s="103"/>
      <c r="D35" s="88">
        <v>25</v>
      </c>
      <c r="E35" s="88">
        <v>53625</v>
      </c>
      <c r="F35" s="89">
        <v>1900</v>
      </c>
      <c r="G35" s="90"/>
      <c r="H35" s="91" t="s">
        <v>58</v>
      </c>
      <c r="I35" s="108"/>
      <c r="J35" s="89">
        <v>1050</v>
      </c>
      <c r="K35" s="93">
        <v>850</v>
      </c>
    </row>
    <row r="36" spans="1:11" s="68" customFormat="1" ht="19.5" customHeight="1" x14ac:dyDescent="0.45">
      <c r="A36" s="69">
        <v>26</v>
      </c>
      <c r="B36" s="70"/>
      <c r="C36" s="103"/>
      <c r="D36" s="72">
        <v>26</v>
      </c>
      <c r="E36" s="72">
        <v>53626</v>
      </c>
      <c r="F36" s="73">
        <v>1800</v>
      </c>
      <c r="G36" s="74"/>
      <c r="H36" s="75" t="s">
        <v>59</v>
      </c>
      <c r="I36" s="106"/>
      <c r="J36" s="73">
        <v>1050</v>
      </c>
      <c r="K36" s="77">
        <v>750</v>
      </c>
    </row>
    <row r="37" spans="1:11" s="68" customFormat="1" ht="19.5" customHeight="1" x14ac:dyDescent="0.45">
      <c r="A37" s="69">
        <v>27</v>
      </c>
      <c r="B37" s="70"/>
      <c r="C37" s="103"/>
      <c r="D37" s="72">
        <v>27</v>
      </c>
      <c r="E37" s="72">
        <v>53627</v>
      </c>
      <c r="F37" s="73">
        <v>1950</v>
      </c>
      <c r="G37" s="74"/>
      <c r="H37" s="75" t="s">
        <v>60</v>
      </c>
      <c r="I37" s="106"/>
      <c r="J37" s="73">
        <v>1470</v>
      </c>
      <c r="K37" s="77">
        <v>480</v>
      </c>
    </row>
    <row r="38" spans="1:11" s="68" customFormat="1" ht="19.5" customHeight="1" x14ac:dyDescent="0.45">
      <c r="A38" s="78">
        <v>28</v>
      </c>
      <c r="B38" s="109"/>
      <c r="C38" s="110"/>
      <c r="D38" s="79">
        <v>28</v>
      </c>
      <c r="E38" s="79">
        <v>53628</v>
      </c>
      <c r="F38" s="73">
        <v>3340</v>
      </c>
      <c r="G38" s="74"/>
      <c r="H38" s="82" t="s">
        <v>61</v>
      </c>
      <c r="I38" s="107"/>
      <c r="J38" s="73">
        <v>2410</v>
      </c>
      <c r="K38" s="84">
        <v>930</v>
      </c>
    </row>
    <row r="39" spans="1:11" s="68" customFormat="1" ht="19.5" customHeight="1" x14ac:dyDescent="0.45">
      <c r="A39" s="59">
        <v>29</v>
      </c>
      <c r="B39" s="60" t="s">
        <v>62</v>
      </c>
      <c r="C39" s="61" t="s">
        <v>63</v>
      </c>
      <c r="D39" s="62">
        <v>1</v>
      </c>
      <c r="E39" s="62">
        <v>53629</v>
      </c>
      <c r="F39" s="111">
        <v>2010</v>
      </c>
      <c r="G39" s="112"/>
      <c r="H39" s="65" t="s">
        <v>64</v>
      </c>
      <c r="I39" s="113"/>
      <c r="J39" s="111">
        <v>1510</v>
      </c>
      <c r="K39" s="114">
        <v>500</v>
      </c>
    </row>
    <row r="40" spans="1:11" s="68" customFormat="1" ht="19.5" customHeight="1" x14ac:dyDescent="0.45">
      <c r="A40" s="69">
        <v>30</v>
      </c>
      <c r="B40" s="70"/>
      <c r="C40" s="71"/>
      <c r="D40" s="72">
        <v>2</v>
      </c>
      <c r="E40" s="72">
        <v>53630</v>
      </c>
      <c r="F40" s="115">
        <v>2430</v>
      </c>
      <c r="G40" s="116"/>
      <c r="H40" s="75" t="s">
        <v>65</v>
      </c>
      <c r="I40" s="106"/>
      <c r="J40" s="115">
        <v>1610</v>
      </c>
      <c r="K40" s="117">
        <v>820</v>
      </c>
    </row>
    <row r="41" spans="1:11" s="68" customFormat="1" ht="19.5" customHeight="1" x14ac:dyDescent="0.45">
      <c r="A41" s="69">
        <v>31</v>
      </c>
      <c r="B41" s="70"/>
      <c r="C41" s="71"/>
      <c r="D41" s="72">
        <v>3</v>
      </c>
      <c r="E41" s="72">
        <v>53631</v>
      </c>
      <c r="F41" s="115">
        <v>2020</v>
      </c>
      <c r="G41" s="116"/>
      <c r="H41" s="75" t="s">
        <v>66</v>
      </c>
      <c r="I41" s="106"/>
      <c r="J41" s="73">
        <v>1710</v>
      </c>
      <c r="K41" s="77">
        <v>310</v>
      </c>
    </row>
    <row r="42" spans="1:11" s="68" customFormat="1" ht="28.05" customHeight="1" x14ac:dyDescent="0.45">
      <c r="A42" s="69">
        <v>32</v>
      </c>
      <c r="B42" s="70"/>
      <c r="C42" s="118">
        <f>SUM(F39:F43)</f>
        <v>12300</v>
      </c>
      <c r="D42" s="72">
        <v>4</v>
      </c>
      <c r="E42" s="72">
        <v>53632</v>
      </c>
      <c r="F42" s="115">
        <v>2470</v>
      </c>
      <c r="G42" s="116"/>
      <c r="H42" s="85" t="s">
        <v>67</v>
      </c>
      <c r="I42" s="86"/>
      <c r="J42" s="73">
        <v>2290</v>
      </c>
      <c r="K42" s="117">
        <v>180</v>
      </c>
    </row>
    <row r="43" spans="1:11" s="68" customFormat="1" ht="28.05" customHeight="1" x14ac:dyDescent="0.45">
      <c r="A43" s="95">
        <v>33</v>
      </c>
      <c r="B43" s="70"/>
      <c r="C43" s="103"/>
      <c r="D43" s="97">
        <v>5</v>
      </c>
      <c r="E43" s="97">
        <v>53633</v>
      </c>
      <c r="F43" s="119">
        <v>3370</v>
      </c>
      <c r="G43" s="120"/>
      <c r="H43" s="121" t="s">
        <v>68</v>
      </c>
      <c r="I43" s="122"/>
      <c r="J43" s="98">
        <v>2740</v>
      </c>
      <c r="K43" s="123">
        <v>630</v>
      </c>
    </row>
    <row r="44" spans="1:11" s="68" customFormat="1" ht="19.5" customHeight="1" x14ac:dyDescent="0.45">
      <c r="A44" s="59">
        <v>34</v>
      </c>
      <c r="B44" s="60" t="s">
        <v>69</v>
      </c>
      <c r="C44" s="61" t="s">
        <v>70</v>
      </c>
      <c r="D44" s="62">
        <v>1</v>
      </c>
      <c r="E44" s="62">
        <v>53634</v>
      </c>
      <c r="F44" s="111">
        <v>2380</v>
      </c>
      <c r="G44" s="112"/>
      <c r="H44" s="65" t="s">
        <v>71</v>
      </c>
      <c r="I44" s="113"/>
      <c r="J44" s="111">
        <v>1400</v>
      </c>
      <c r="K44" s="67">
        <v>980</v>
      </c>
    </row>
    <row r="45" spans="1:11" s="68" customFormat="1" ht="19.5" customHeight="1" x14ac:dyDescent="0.45">
      <c r="A45" s="69">
        <v>35</v>
      </c>
      <c r="B45" s="70"/>
      <c r="C45" s="71"/>
      <c r="D45" s="72">
        <v>2</v>
      </c>
      <c r="E45" s="72">
        <v>53635</v>
      </c>
      <c r="F45" s="115">
        <v>2520</v>
      </c>
      <c r="G45" s="116"/>
      <c r="H45" s="75" t="s">
        <v>72</v>
      </c>
      <c r="I45" s="106"/>
      <c r="J45" s="73">
        <v>2110</v>
      </c>
      <c r="K45" s="117">
        <v>410</v>
      </c>
    </row>
    <row r="46" spans="1:11" s="68" customFormat="1" ht="19.5" customHeight="1" x14ac:dyDescent="0.45">
      <c r="A46" s="69">
        <v>36</v>
      </c>
      <c r="B46" s="70"/>
      <c r="C46" s="118">
        <f>SUM(F44:F47)</f>
        <v>9620</v>
      </c>
      <c r="D46" s="72">
        <v>3</v>
      </c>
      <c r="E46" s="72">
        <v>53636</v>
      </c>
      <c r="F46" s="115">
        <v>2050</v>
      </c>
      <c r="G46" s="116"/>
      <c r="H46" s="75" t="s">
        <v>73</v>
      </c>
      <c r="I46" s="106"/>
      <c r="J46" s="73">
        <v>1440</v>
      </c>
      <c r="K46" s="77">
        <v>610</v>
      </c>
    </row>
    <row r="47" spans="1:11" s="68" customFormat="1" ht="19.5" customHeight="1" x14ac:dyDescent="0.45">
      <c r="A47" s="124">
        <v>37</v>
      </c>
      <c r="B47" s="109"/>
      <c r="C47" s="110"/>
      <c r="D47" s="125">
        <v>4</v>
      </c>
      <c r="E47" s="125">
        <v>53637</v>
      </c>
      <c r="F47" s="126">
        <v>2670</v>
      </c>
      <c r="G47" s="127"/>
      <c r="H47" s="128" t="s">
        <v>74</v>
      </c>
      <c r="I47" s="129"/>
      <c r="J47" s="126">
        <v>2280</v>
      </c>
      <c r="K47" s="130">
        <v>390</v>
      </c>
    </row>
    <row r="48" spans="1:11" s="68" customFormat="1" ht="19.5" customHeight="1" x14ac:dyDescent="0.45">
      <c r="A48" s="59">
        <v>38</v>
      </c>
      <c r="B48" s="60" t="s">
        <v>75</v>
      </c>
      <c r="C48" s="131" t="s">
        <v>76</v>
      </c>
      <c r="D48" s="62">
        <v>1</v>
      </c>
      <c r="E48" s="62">
        <v>53638</v>
      </c>
      <c r="F48" s="111">
        <v>1190</v>
      </c>
      <c r="G48" s="112"/>
      <c r="H48" s="65" t="s">
        <v>77</v>
      </c>
      <c r="I48" s="113"/>
      <c r="J48" s="111">
        <v>990</v>
      </c>
      <c r="K48" s="67">
        <v>200</v>
      </c>
    </row>
    <row r="49" spans="1:11" s="68" customFormat="1" ht="19.5" customHeight="1" thickBot="1" x14ac:dyDescent="0.5">
      <c r="A49" s="132">
        <v>39</v>
      </c>
      <c r="B49" s="133"/>
      <c r="C49" s="134">
        <v>4120</v>
      </c>
      <c r="D49" s="72">
        <v>2</v>
      </c>
      <c r="E49" s="72">
        <v>53639</v>
      </c>
      <c r="F49" s="115">
        <v>2980</v>
      </c>
      <c r="G49" s="116"/>
      <c r="H49" s="75" t="s">
        <v>78</v>
      </c>
      <c r="I49" s="106"/>
      <c r="J49" s="73">
        <v>2540</v>
      </c>
      <c r="K49" s="117">
        <v>440</v>
      </c>
    </row>
    <row r="50" spans="1:11" s="144" customFormat="1" ht="19.5" customHeight="1" thickTop="1" x14ac:dyDescent="0.2">
      <c r="A50" s="135"/>
      <c r="B50" s="136" t="s">
        <v>79</v>
      </c>
      <c r="C50" s="137"/>
      <c r="D50" s="138"/>
      <c r="E50" s="139"/>
      <c r="F50" s="140">
        <f>SUM(F11:F49)</f>
        <v>102300</v>
      </c>
      <c r="G50" s="140">
        <f>SUM(G11:G49)</f>
        <v>0</v>
      </c>
      <c r="H50" s="141"/>
      <c r="I50" s="142"/>
      <c r="J50" s="140">
        <f>SUM(J11:J49)</f>
        <v>75840</v>
      </c>
      <c r="K50" s="143">
        <f>SUM(K11:K49)</f>
        <v>26460</v>
      </c>
    </row>
    <row r="51" spans="1:11" s="149" customFormat="1" ht="18" customHeight="1" x14ac:dyDescent="0.45">
      <c r="A51" s="145"/>
      <c r="B51" s="145"/>
      <c r="C51" s="145"/>
      <c r="D51" s="145"/>
      <c r="E51" s="145"/>
      <c r="F51" s="146"/>
      <c r="G51" s="147"/>
      <c r="H51" s="148"/>
      <c r="I51" s="148"/>
      <c r="J51" s="146"/>
      <c r="K51" s="146"/>
    </row>
    <row r="52" spans="1:11" s="149" customFormat="1" ht="18" customHeight="1" x14ac:dyDescent="0.45">
      <c r="A52" s="145"/>
      <c r="B52" s="150" t="s">
        <v>80</v>
      </c>
      <c r="C52" s="145"/>
      <c r="D52" s="145"/>
      <c r="E52" s="145"/>
      <c r="F52" s="146"/>
      <c r="G52" s="147"/>
      <c r="H52" s="148"/>
      <c r="I52" s="148"/>
      <c r="J52" s="146"/>
      <c r="K52" s="146"/>
    </row>
    <row r="53" spans="1:11" s="149" customFormat="1" ht="18" customHeight="1" x14ac:dyDescent="0.45">
      <c r="A53" s="145"/>
      <c r="B53" s="151" t="s">
        <v>81</v>
      </c>
      <c r="C53" s="145"/>
      <c r="D53" s="145"/>
      <c r="E53" s="145"/>
      <c r="F53" s="146"/>
      <c r="G53" s="147"/>
      <c r="H53" s="148"/>
      <c r="I53" s="148"/>
      <c r="J53" s="146"/>
      <c r="K53" s="146"/>
    </row>
    <row r="54" spans="1:11" s="149" customFormat="1" ht="18" customHeight="1" x14ac:dyDescent="0.45">
      <c r="A54" s="145"/>
      <c r="B54" s="151" t="s">
        <v>82</v>
      </c>
      <c r="C54" s="145"/>
      <c r="D54" s="145"/>
      <c r="E54" s="145"/>
      <c r="F54" s="146"/>
      <c r="G54" s="147"/>
      <c r="H54" s="148"/>
      <c r="I54" s="148"/>
      <c r="J54" s="146"/>
      <c r="K54" s="146"/>
    </row>
    <row r="55" spans="1:11" s="43" customFormat="1" ht="18" customHeight="1" x14ac:dyDescent="0.45">
      <c r="A55" s="42"/>
      <c r="B55" s="42" t="s">
        <v>83</v>
      </c>
      <c r="C55" s="42"/>
      <c r="D55" s="42"/>
      <c r="E55" s="42"/>
      <c r="F55" s="42"/>
      <c r="G55" s="42"/>
      <c r="H55" s="42"/>
      <c r="I55" s="42"/>
      <c r="J55" s="42"/>
      <c r="K55" s="42"/>
    </row>
    <row r="56" spans="1:11" ht="18" customHeight="1" x14ac:dyDescent="0.2">
      <c r="A56" s="152"/>
      <c r="B56" s="153" t="s">
        <v>84</v>
      </c>
      <c r="C56" s="152"/>
      <c r="D56" s="152"/>
      <c r="E56" s="152"/>
      <c r="F56" s="154"/>
      <c r="G56" s="155"/>
      <c r="H56" s="156"/>
      <c r="J56" s="157"/>
      <c r="K56" s="157"/>
    </row>
    <row r="57" spans="1:11" s="158" customFormat="1" ht="18" customHeight="1" x14ac:dyDescent="0.45">
      <c r="B57" s="159" t="s">
        <v>85</v>
      </c>
      <c r="C57" s="160"/>
      <c r="D57" s="160"/>
      <c r="E57" s="160"/>
      <c r="F57" s="160"/>
      <c r="G57" s="160"/>
      <c r="H57" s="160"/>
      <c r="I57" s="161"/>
      <c r="J57" s="161"/>
      <c r="K57" s="161"/>
    </row>
    <row r="58" spans="1:11" ht="18" customHeight="1" x14ac:dyDescent="0.2">
      <c r="B58" s="160"/>
      <c r="C58" s="160"/>
      <c r="D58" s="160"/>
      <c r="E58" s="160"/>
      <c r="F58" s="160"/>
      <c r="G58" s="160"/>
      <c r="H58" s="160"/>
    </row>
    <row r="59" spans="1:11" ht="18" customHeight="1" x14ac:dyDescent="0.2">
      <c r="B59" s="160"/>
      <c r="C59" s="160"/>
      <c r="D59" s="160"/>
      <c r="E59" s="160"/>
      <c r="F59" s="160"/>
      <c r="G59" s="160"/>
      <c r="H59" s="160"/>
    </row>
    <row r="60" spans="1:11" ht="18" customHeight="1" x14ac:dyDescent="0.2"/>
    <row r="61" spans="1:11" ht="18" customHeight="1" x14ac:dyDescent="0.2"/>
    <row r="62" spans="1:11" ht="18" customHeight="1" x14ac:dyDescent="0.2"/>
    <row r="63" spans="1:11" ht="18" customHeight="1" x14ac:dyDescent="0.2"/>
  </sheetData>
  <sheetProtection formatCells="0" insertHyperlinks="0"/>
  <mergeCells count="37">
    <mergeCell ref="B48:B49"/>
    <mergeCell ref="B50:D50"/>
    <mergeCell ref="B57:H59"/>
    <mergeCell ref="B39:B43"/>
    <mergeCell ref="C39:C41"/>
    <mergeCell ref="H42:I42"/>
    <mergeCell ref="H43:I43"/>
    <mergeCell ref="B44:B47"/>
    <mergeCell ref="C44:C45"/>
    <mergeCell ref="H19:I19"/>
    <mergeCell ref="H24:I24"/>
    <mergeCell ref="H26:I26"/>
    <mergeCell ref="H30:I30"/>
    <mergeCell ref="H33:I33"/>
    <mergeCell ref="H34:I34"/>
    <mergeCell ref="B8:C8"/>
    <mergeCell ref="D8:G8"/>
    <mergeCell ref="H10:I10"/>
    <mergeCell ref="B11:B38"/>
    <mergeCell ref="C11:C23"/>
    <mergeCell ref="H14:I14"/>
    <mergeCell ref="H15:I15"/>
    <mergeCell ref="H16:I16"/>
    <mergeCell ref="H17:I17"/>
    <mergeCell ref="H18:I18"/>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57"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CEA3-EC62-4425-A396-3A992A24D980}">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加古川</vt:lpstr>
      <vt:lpstr>Sheet1</vt:lpstr>
      <vt:lpstr>加古川!Print_Area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2024-10-21T02:06:09Z</dcterms:created>
  <dcterms:modified xsi:type="dcterms:W3CDTF">2024-10-21T02:08:12Z</dcterms:modified>
</cp:coreProperties>
</file>