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7FEFAF88-DF92-4CBD-84C0-CCB5F0DA6677}" xr6:coauthVersionLast="47" xr6:coauthVersionMax="47" xr10:uidLastSave="{00000000-0000-0000-0000-000000000000}"/>
  <bookViews>
    <workbookView xWindow="32160" yWindow="1005" windowWidth="24135" windowHeight="15195" xr2:uid="{6FEB9DD6-6D5F-4B33-B2AF-C92893C65250}"/>
  </bookViews>
  <sheets>
    <sheet name="西宮・宝塚・芦屋" sheetId="2" r:id="rId1"/>
    <sheet name="Sheet1" sheetId="1" r:id="rId2"/>
  </sheets>
  <externalReferences>
    <externalReference r:id="rId3"/>
  </externalReferences>
  <definedNames>
    <definedName name="_xlnm._FilterDatabase" localSheetId="0" hidden="1">西宮・宝塚・芦屋!$A$10:$K$66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西宮・宝塚・芦屋!$A$1:$K$74</definedName>
    <definedName name="Z_12B79591_0D7E_424A_BCB9_01520579CC20_.wvu.FilterData" localSheetId="0" hidden="1">西宮・宝塚・芦屋!$B$10:$K$10</definedName>
    <definedName name="Z_12B79591_0D7E_424A_BCB9_01520579CC20_.wvu.PrintArea" localSheetId="0" hidden="1">西宮・宝塚・芦屋!$B$1:$K$74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D3" i="2"/>
  <c r="D5" i="2" s="1"/>
</calcChain>
</file>

<file path=xl/sharedStrings.xml><?xml version="1.0" encoding="utf-8"?>
<sst xmlns="http://schemas.openxmlformats.org/spreadsheetml/2006/main" count="132" uniqueCount="124">
  <si>
    <t>リビング西宮・宝塚・芦屋</t>
    <rPh sb="4" eb="6">
      <t>ニシノミヤ</t>
    </rPh>
    <rPh sb="7" eb="9">
      <t>タカラヅカ</t>
    </rPh>
    <rPh sb="10" eb="12">
      <t>アシヤ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</si>
  <si>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</si>
  <si>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</si>
  <si>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</si>
  <si>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</si>
  <si>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</si>
  <si>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</si>
  <si>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</si>
  <si>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</si>
  <si>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</si>
  <si>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</si>
  <si>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</si>
  <si>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</si>
  <si>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</si>
  <si>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</si>
  <si>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</si>
  <si>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</si>
  <si>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</si>
  <si>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</si>
  <si>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</si>
  <si>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</si>
  <si>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</si>
  <si>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2024年11月～(11月変更無)</t>
    <rPh sb="12" eb="13">
      <t>ガツ</t>
    </rPh>
    <rPh sb="13" eb="15">
      <t>ヘンコウ</t>
    </rPh>
    <rPh sb="15" eb="16">
      <t>ナシ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</si>
  <si>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</si>
  <si>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</si>
  <si>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</si>
  <si>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</si>
  <si>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</si>
  <si>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</si>
  <si>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</si>
  <si>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6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</si>
  <si>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</si>
  <si>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</si>
  <si>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</si>
  <si>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</si>
  <si>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7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</si>
  <si>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7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</si>
  <si>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</si>
  <si>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</si>
  <si>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7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</si>
  <si>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7"/>
  </si>
  <si>
    <t>老松町、樋之池町、桜町、豊楽町、菊谷町、南越木岩町</t>
    <rPh sb="5" eb="6">
      <t>ノ</t>
    </rPh>
    <phoneticPr fontId="17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</si>
  <si>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</si>
  <si>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7"/>
  </si>
  <si>
    <t>西宮市</t>
    <rPh sb="2" eb="3">
      <t>シ</t>
    </rPh>
    <phoneticPr fontId="20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</si>
  <si>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</si>
  <si>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7"/>
  </si>
  <si>
    <t>北昭和町、南昭和町、甲風園１～３､両度町、深津町、田代町、北口町</t>
    <rPh sb="29" eb="31">
      <t>キタグチ</t>
    </rPh>
    <rPh sb="31" eb="32">
      <t>マチ</t>
    </rPh>
    <phoneticPr fontId="17"/>
  </si>
  <si>
    <t>戸建</t>
    <rPh sb="0" eb="2">
      <t>コダテ</t>
    </rPh>
    <phoneticPr fontId="17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</si>
  <si>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</si>
  <si>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</si>
  <si>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7"/>
  </si>
  <si>
    <t>大井手町、若松町、寿町、千歳町、安井町、宮西町、城ケ堀町、江上町、分銅町、神楽町、末広町</t>
    <rPh sb="41" eb="44">
      <t>スエヒロチョウ</t>
    </rPh>
    <phoneticPr fontId="17"/>
  </si>
  <si>
    <t>大谷町、霞町、羽衣町、松園町、松下町、屋敷町、弓場町、</t>
    <rPh sb="23" eb="26">
      <t>ユバマチ</t>
    </rPh>
    <phoneticPr fontId="17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</si>
  <si>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</si>
  <si>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</si>
  <si>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</si>
  <si>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</si>
  <si>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</si>
  <si>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7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</si>
  <si>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7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</si>
  <si>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</si>
  <si>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</si>
  <si>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</si>
  <si>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7"/>
  </si>
  <si>
    <t>甲子園網引町、甲子園町、南甲子園１～３、今津真砂町、今津久寿川町</t>
  </si>
  <si>
    <t>高須町１・２</t>
  </si>
  <si>
    <t>久保町、東町１・２、今津大東町、今津巽町</t>
    <phoneticPr fontId="2"/>
  </si>
  <si>
    <t>②</t>
  </si>
  <si>
    <t>53033</t>
  </si>
  <si>
    <t>岩園町、朝日ケ丘町</t>
  </si>
  <si>
    <t>芦屋市</t>
    <rPh sb="2" eb="3">
      <t>シ</t>
    </rPh>
    <phoneticPr fontId="20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</si>
  <si>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</si>
  <si>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</si>
  <si>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</si>
  <si>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7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</si>
  <si>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</si>
  <si>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</si>
  <si>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</si>
  <si>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7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</si>
  <si>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</si>
  <si>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</si>
  <si>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</si>
  <si>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7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</si>
  <si>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</si>
  <si>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7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</si>
  <si>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</si>
  <si>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</si>
  <si>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7"/>
  </si>
  <si>
    <t>53042</t>
  </si>
  <si>
    <t>中山台１・２、中山桜台１・５・６、中山五月台４～７、山手台西２・４、山手台東２・３・５</t>
    <rPh sb="26" eb="29">
      <t>ヤマテダイ</t>
    </rPh>
    <rPh sb="29" eb="30">
      <t>ニシ</t>
    </rPh>
    <rPh sb="34" eb="35">
      <t>ヤマ</t>
    </rPh>
    <rPh sb="35" eb="36">
      <t>テ</t>
    </rPh>
    <rPh sb="36" eb="37">
      <t>ダイ</t>
    </rPh>
    <rPh sb="37" eb="38">
      <t>ヒガシ</t>
    </rPh>
    <phoneticPr fontId="17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</si>
  <si>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</si>
  <si>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7"/>
  </si>
  <si>
    <t>宝塚市</t>
    <rPh sb="2" eb="3">
      <t>シ</t>
    </rPh>
    <phoneticPr fontId="20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</si>
  <si>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</si>
  <si>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7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</si>
  <si>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</si>
  <si>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</si>
  <si>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</si>
  <si>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7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</si>
  <si>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</si>
  <si>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7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</si>
  <si>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</si>
  <si>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7"/>
  </si>
  <si>
    <t>53049</t>
  </si>
  <si>
    <t>南口２、中州１・２、野上１～４</t>
    <rPh sb="5" eb="6">
      <t>ス</t>
    </rPh>
    <phoneticPr fontId="17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</si>
  <si>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</si>
  <si>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7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</si>
  <si>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</si>
  <si>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</si>
  <si>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</si>
  <si>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</si>
  <si>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</si>
  <si>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7"/>
  </si>
  <si>
    <t>53054</t>
  </si>
  <si>
    <t>光ガ丘１・２、青葉台１・２、逆瀬台１～６</t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</si>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</sst>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/>
      <protection locked="0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40" xfId="3" applyFont="1" applyFill="1" applyBorder="1" applyAlignment="1">
      <alignment horizontal="right" vertical="center"/>
    </xf>
    <xf numFmtId="38" fontId="15" fillId="0" borderId="40" xfId="3" applyFont="1" applyFill="1" applyBorder="1" applyAlignment="1" applyProtection="1">
      <alignment vertical="center"/>
      <protection locked="0"/>
    </xf>
    <xf numFmtId="0" fontId="12" fillId="0" borderId="41" xfId="1" applyFont="1" applyBorder="1" applyAlignment="1" applyProtection="1">
      <alignment horizontal="left" vertical="center"/>
      <protection locked="0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3" xfId="3" quotePrefix="1" applyFont="1" applyFill="1" applyBorder="1" applyAlignment="1">
      <alignment vertical="center"/>
    </xf>
    <xf numFmtId="0" fontId="12" fillId="0" borderId="44" xfId="1" applyFont="1" applyBorder="1" applyAlignment="1">
      <alignment horizontal="center" vertical="center" wrapTex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wrapText="1"/>
    </xf>
    <xf numFmtId="38" fontId="15" fillId="0" borderId="45" xfId="3" applyFont="1" applyFill="1" applyBorder="1" applyAlignment="1">
      <alignment horizontal="right" vertical="center"/>
    </xf>
    <xf numFmtId="38" fontId="15" fillId="0" borderId="45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41" fontId="16" fillId="0" borderId="47" xfId="5" applyNumberFormat="1" applyFont="1" applyFill="1" applyBorder="1" applyAlignment="1" applyProtection="1">
      <alignment horizontal="center" vertical="center"/>
      <protection locked="0"/>
    </xf>
    <xf numFmtId="38" fontId="15" fillId="0" borderId="45" xfId="3" quotePrefix="1" applyFont="1" applyFill="1" applyBorder="1" applyAlignment="1">
      <alignment vertical="center"/>
    </xf>
    <xf numFmtId="38" fontId="15" fillId="0" borderId="48" xfId="3" quotePrefix="1" applyFont="1" applyFill="1" applyBorder="1" applyAlignment="1">
      <alignment vertical="center"/>
    </xf>
    <xf numFmtId="38" fontId="15" fillId="0" borderId="38" xfId="1" applyNumberFormat="1" applyFont="1" applyBorder="1" applyAlignment="1">
      <alignment horizontal="center" vertical="center" shrinkToFi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1" xfId="3" quotePrefix="1" applyFont="1" applyFill="1" applyBorder="1" applyAlignment="1">
      <alignment vertical="center"/>
    </xf>
    <xf numFmtId="0" fontId="12" fillId="0" borderId="52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8">
    <cellStyle name="桁区切り 2 2" xfId="5" xr:uid="{EFC4A149-FC6E-47A6-BD80-50B4199F3159}"/>
    <cellStyle name="桁区切り 2 4" xfId="3" xr:uid="{97C1FE57-C9DE-40B0-9D57-181A2D5740E1}"/>
    <cellStyle name="桁区切り 33" xfId="6" xr:uid="{5FF57503-0ED3-45AE-AA13-B09713774DFC}"/>
    <cellStyle name="標準" xfId="0" builtinId="0"/>
    <cellStyle name="標準 15" xfId="4" xr:uid="{0AF8A3BB-6B1C-489A-B499-7BBF55583995}"/>
    <cellStyle name="標準 2 2" xfId="7" xr:uid="{45F63A62-BC8D-4C00-A72F-549092D14B8E}"/>
    <cellStyle name="標準 2 3" xfId="1" xr:uid="{2B5772BA-CE0D-43F4-88F7-3E9A2E5D76B9}"/>
    <cellStyle name="標準 2 3 3 3" xfId="2" xr:uid="{5BEC55D2-362C-40EE-B031-3EDC49EBF6D4}"/>
  </cellStyles>
  <dxfs count="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4124960-D214-487B-A969-09CC4555DA2A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5891CAF-8A19-424C-A1CF-1EF713A74D61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EEDA2D8-82E5-4B2B-84C1-EF293390F9E9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F7240C8-B8BC-4FB7-A93C-64F7494DBE57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67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DB49ACA-26C8-4EBB-9932-30284F63162E}"/>
            </a:ext>
          </a:extLst>
        </xdr:cNvPr>
        <xdr:cNvGrpSpPr>
          <a:grpSpLocks noChangeAspect="1"/>
        </xdr:cNvGrpSpPr>
      </xdr:nvGrpSpPr>
      <xdr:grpSpPr>
        <a:xfrm>
          <a:off x="12021062" y="17669725"/>
          <a:ext cx="1926259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87CA1A5-AB6E-963A-5BF6-76E22F1705E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C7F97D6-CACA-AB85-F3F2-6584A0ECD75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5B8E04B-8D40-CDCC-0399-C9471A1EABA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735D763-BF14-533B-2CE7-E4600766F26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4C16971-DF70-231C-C1B3-B84F90971FC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E3232016-12BC-4A08-AF2B-9C0F2AEF4149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FD8C5C-65CC-4955-A728-BC409C80E393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2FD8A77D-4458-4230-B48A-19F17AF1CAC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68ED2B5-8C1F-43DC-BDB9-B8F9B077F130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CE2A1F0-C063-409A-8B11-48F3F8553D2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35666C4-68CB-4739-A1F5-253297F3B7BD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CFC670C0-A614-4F10-8280-B59A53E9DAD7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D9120F76-6655-464F-AF1A-9670AC02F78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937B3DFC-99EE-4128-91CD-E62ABDC3C2D9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BDCAAE98-1F0C-4506-A8E9-659772E31B2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CAF741E6-707D-4C77-B743-7AFBBE52A5B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D1964B94-D89A-4016-BABE-197EC586590C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8225A51F-7113-4BD5-BBFE-FE085D059324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3D098A98-45BE-43FA-B1B0-348978520F13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44C7A75-6F66-4FB6-9735-B8AE03499607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FC03BF3-28EF-4DAD-86CE-B680B9D0DEC3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6B905B3F-E13D-4D24-8B45-F10102821541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3FFA3953-2655-4105-826A-260648DBD069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A9AA0B0-C080-44B1-A9A2-29539B52CE2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6F62EC2-13FA-4BCF-B013-096A1352E8E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C6D7B137-256F-4423-9AD7-FDEC6C765BC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AD2EF493-20C5-4430-9063-689C8E48248E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EF2D443C-DF47-4D3E-B806-7D04F8F5839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6122522F-0390-405D-8310-FB81F44C4D0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AAA5ABC-A311-400C-ACFE-AF5DE85DFC71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9E9B1EE0-1D49-4669-AB77-12EEBF27B96F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0006FB3-78AD-4E33-8D90-207256003A44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3E65118C-2A8B-40D8-8642-8EA02F1F4C7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80E0E38-7228-4A46-B53C-A553CE697C4D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A4BEBAA9-60E1-4397-B19C-C183795666E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AD3F534D-5268-4399-ABF3-E9DDBE150E0F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A0BDC577-5666-49E8-803B-98E157EE9BA9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5AEDD3D2-7805-4CDB-9F7F-0ED617D95E8E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38EE4B4-2A19-4940-8B78-6BA25EF3A7E1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BFD52FB4-B67C-43F6-A7AA-FD01B6C389F6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DBC45043-D5C6-49FD-A85B-D8A6040AE1F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16AF7604-BFCF-4EC2-B6D3-7A4B77BB92C9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1FE1547-43DD-454B-AA26-898EDD434BB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72B0E4A-4C23-4275-B44B-89D845563D43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A1585D6-FC7F-47E6-90E8-4E40CEE3184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DFB8F701-B18F-4A51-B40F-F107F81AEFBE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DCB12921-E145-4DC8-BBA5-2283161498C1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AB76A5A8-77B6-43E7-A36B-C8BC9C0C41E2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E6037AF0-0488-4FDD-9644-589881E586A6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707647CA-1EDF-404B-8F63-3B8A95C49C7D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6188-7704-4F2D-B982-FF2B4BBEAD19}">
  <sheetPr codeName="Sheet26">
    <pageSetUpPr fitToPage="1"/>
  </sheetPr>
  <dimension ref="A1:K88"/>
  <sheetViews>
    <sheetView tabSelected="1" view="pageBreakPreview" zoomScale="70" zoomScaleNormal="68" zoomScaleSheetLayoutView="70" workbookViewId="0">
      <selection activeCell="R29" sqref="R29"/>
    </sheetView>
  </sheetViews>
  <sheetFormatPr defaultColWidth="8.796875" defaultRowHeight="13.2" x14ac:dyDescent="0.2"/>
  <cols>
    <col min="1" max="1" width="4" style="150" customWidth="1"/>
    <col min="2" max="2" width="3.5" style="150" customWidth="1"/>
    <col min="3" max="3" width="11.3984375" style="150" customWidth="1"/>
    <col min="4" max="4" width="5" style="150" customWidth="1"/>
    <col min="5" max="5" width="10.796875" style="150" customWidth="1"/>
    <col min="6" max="7" width="11.3984375" style="150" customWidth="1"/>
    <col min="8" max="8" width="84.3984375" style="150" customWidth="1"/>
    <col min="9" max="9" width="18.19921875" style="150" customWidth="1"/>
    <col min="10" max="11" width="11.3984375" style="150" customWidth="1"/>
    <col min="12" max="16384" width="8.796875" style="15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G66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72"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v>41480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v>53230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28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29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30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31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460</v>
      </c>
      <c r="K42" s="99">
        <v>1720</v>
      </c>
    </row>
    <row r="43" spans="1:11" s="83" customFormat="1" ht="19.5" customHeight="1" x14ac:dyDescent="0.45">
      <c r="A43" s="100">
        <v>32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33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34</v>
      </c>
      <c r="B45" s="71"/>
      <c r="C45" s="72"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35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820</v>
      </c>
      <c r="K46" s="79">
        <v>2740</v>
      </c>
    </row>
    <row r="47" spans="1:11" s="83" customFormat="1" ht="19.5" customHeight="1" x14ac:dyDescent="0.45">
      <c r="A47" s="70">
        <v>36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37</v>
      </c>
      <c r="B48" s="71"/>
      <c r="C48" s="87">
        <v>7320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38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1190</v>
      </c>
      <c r="K49" s="79">
        <v>1760</v>
      </c>
    </row>
    <row r="50" spans="1:11" s="83" customFormat="1" ht="19.5" customHeight="1" x14ac:dyDescent="0.45">
      <c r="A50" s="90">
        <v>39</v>
      </c>
      <c r="B50" s="91"/>
      <c r="C50" s="109">
        <v>12190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40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41</v>
      </c>
      <c r="B52" s="71"/>
      <c r="C52" s="72"/>
      <c r="D52" s="73">
        <v>2</v>
      </c>
      <c r="E52" s="73" t="s">
        <v>89</v>
      </c>
      <c r="F52" s="74">
        <v>4200</v>
      </c>
      <c r="G52" s="75"/>
      <c r="H52" s="76" t="s">
        <v>90</v>
      </c>
      <c r="I52" s="86"/>
      <c r="J52" s="78">
        <v>2210</v>
      </c>
      <c r="K52" s="79">
        <v>1990</v>
      </c>
    </row>
    <row r="53" spans="1:11" s="83" customFormat="1" ht="19.5" customHeight="1" x14ac:dyDescent="0.45">
      <c r="A53" s="70">
        <v>42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43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44</v>
      </c>
      <c r="B55" s="71"/>
      <c r="C55" s="72">
        <v>49100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45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46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47</v>
      </c>
      <c r="B58" s="71"/>
      <c r="C58" s="87">
        <v>25270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48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49</v>
      </c>
      <c r="B60" s="71"/>
      <c r="C60" s="87">
        <v>23330</v>
      </c>
      <c r="D60" s="73">
        <v>10</v>
      </c>
      <c r="E60" s="73" t="s">
        <v>106</v>
      </c>
      <c r="F60" s="74">
        <v>3600</v>
      </c>
      <c r="G60" s="75"/>
      <c r="H60" s="76" t="s">
        <v>107</v>
      </c>
      <c r="I60" s="86"/>
      <c r="J60" s="78">
        <v>1270</v>
      </c>
      <c r="K60" s="79">
        <v>2270</v>
      </c>
    </row>
    <row r="61" spans="1:11" s="83" customFormat="1" ht="19.5" customHeight="1" x14ac:dyDescent="0.45">
      <c r="A61" s="70">
        <v>50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51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52</v>
      </c>
      <c r="B63" s="71"/>
      <c r="C63" s="72"/>
      <c r="D63" s="113">
        <v>13</v>
      </c>
      <c r="E63" s="113" t="s">
        <v>112</v>
      </c>
      <c r="F63" s="114">
        <v>3100</v>
      </c>
      <c r="G63" s="11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x14ac:dyDescent="0.45">
      <c r="A64" s="70">
        <v>53</v>
      </c>
      <c r="B64" s="71"/>
      <c r="C64" s="80"/>
      <c r="D64" s="73">
        <v>14</v>
      </c>
      <c r="E64" s="73" t="s">
        <v>114</v>
      </c>
      <c r="F64" s="74">
        <v>2900</v>
      </c>
      <c r="G64" s="75"/>
      <c r="H64" s="76" t="s">
        <v>115</v>
      </c>
      <c r="I64" s="86"/>
      <c r="J64" s="78">
        <v>1400</v>
      </c>
      <c r="K64" s="79">
        <v>1490</v>
      </c>
    </row>
    <row r="65" spans="1:11" s="83" customFormat="1" ht="19.5" customHeight="1" thickBot="1" x14ac:dyDescent="0.5">
      <c r="A65" s="70">
        <v>54</v>
      </c>
      <c r="B65" s="120"/>
      <c r="C65" s="121"/>
      <c r="D65" s="73">
        <v>15</v>
      </c>
      <c r="E65" s="73" t="s">
        <v>116</v>
      </c>
      <c r="F65" s="74">
        <v>3300</v>
      </c>
      <c r="G65" s="75"/>
      <c r="H65" s="76" t="s">
        <v>117</v>
      </c>
      <c r="I65" s="86"/>
      <c r="J65" s="78">
        <v>1750</v>
      </c>
      <c r="K65" s="79">
        <v>1520</v>
      </c>
    </row>
    <row r="66" spans="1:11" s="83" customFormat="1" ht="19.5" customHeight="1" thickTop="1" x14ac:dyDescent="0.45">
      <c r="A66" s="122"/>
      <c r="B66" s="123" t="s">
        <v>118</v>
      </c>
      <c r="C66" s="124"/>
      <c r="D66" s="124"/>
      <c r="E66" s="125"/>
      <c r="F66" s="126">
        <f>SUM(F11:F65)</f>
        <v>165080</v>
      </c>
      <c r="G66" s="127">
        <f>SUM(G11:G65)</f>
        <v>0</v>
      </c>
      <c r="H66" s="128"/>
      <c r="I66" s="129"/>
      <c r="J66" s="130">
        <f>SUM(J11:J65)</f>
        <v>74070</v>
      </c>
      <c r="K66" s="131">
        <f>SUM(K11:K65)</f>
        <v>88750</v>
      </c>
    </row>
    <row r="67" spans="1:11" s="83" customFormat="1" ht="18" customHeight="1" x14ac:dyDescent="0.3">
      <c r="A67" s="132"/>
      <c r="B67" s="132"/>
      <c r="C67" s="132"/>
      <c r="D67" s="132"/>
      <c r="E67" s="132"/>
      <c r="F67" s="133"/>
      <c r="G67" s="134"/>
      <c r="H67" s="135"/>
      <c r="I67" s="136"/>
      <c r="J67" s="137"/>
      <c r="K67" s="137"/>
    </row>
    <row r="68" spans="1:11" s="83" customFormat="1" ht="18" customHeight="1" x14ac:dyDescent="0.45">
      <c r="A68" s="43"/>
      <c r="B68" s="138" t="s">
        <v>119</v>
      </c>
      <c r="C68" s="138"/>
      <c r="D68" s="138"/>
      <c r="E68" s="138"/>
      <c r="F68" s="138"/>
      <c r="G68" s="138"/>
      <c r="H68" s="138"/>
      <c r="I68" s="43"/>
      <c r="J68" s="43"/>
      <c r="K68" s="139"/>
    </row>
    <row r="69" spans="1:11" s="83" customFormat="1" ht="18" customHeight="1" x14ac:dyDescent="0.45">
      <c r="A69" s="43"/>
      <c r="B69" s="138" t="s">
        <v>120</v>
      </c>
      <c r="C69" s="138"/>
      <c r="D69" s="138"/>
      <c r="E69" s="138"/>
      <c r="F69" s="138"/>
      <c r="G69" s="138"/>
      <c r="H69" s="138"/>
      <c r="I69" s="43"/>
      <c r="J69" s="43"/>
      <c r="K69" s="139"/>
    </row>
    <row r="70" spans="1:11" s="83" customFormat="1" ht="18" customHeight="1" x14ac:dyDescent="0.45">
      <c r="A70" s="43"/>
      <c r="B70" s="138" t="s">
        <v>121</v>
      </c>
      <c r="C70" s="138"/>
      <c r="D70" s="138"/>
      <c r="E70" s="138"/>
      <c r="F70" s="138"/>
      <c r="G70" s="138"/>
      <c r="H70" s="138"/>
      <c r="I70" s="43"/>
      <c r="J70" s="43"/>
      <c r="K70" s="139"/>
    </row>
    <row r="71" spans="1:11" s="8" customFormat="1" ht="18" customHeight="1" x14ac:dyDescent="0.3">
      <c r="A71" s="132"/>
      <c r="B71" s="140" t="s">
        <v>122</v>
      </c>
      <c r="C71" s="132"/>
      <c r="D71" s="132"/>
      <c r="E71" s="132"/>
      <c r="F71" s="141"/>
      <c r="G71" s="142"/>
      <c r="H71" s="143"/>
      <c r="J71" s="144"/>
      <c r="K71" s="144"/>
    </row>
    <row r="72" spans="1:11" s="8" customFormat="1" ht="18" customHeight="1" x14ac:dyDescent="0.3">
      <c r="B72" s="145" t="s">
        <v>123</v>
      </c>
      <c r="C72" s="146"/>
      <c r="D72" s="146"/>
      <c r="E72" s="146"/>
      <c r="F72" s="146"/>
      <c r="G72" s="146"/>
      <c r="H72" s="146"/>
      <c r="I72" s="147"/>
      <c r="J72" s="147"/>
    </row>
    <row r="73" spans="1:11" s="83" customFormat="1" ht="18" customHeight="1" x14ac:dyDescent="0.45">
      <c r="B73" s="146"/>
      <c r="C73" s="146"/>
      <c r="D73" s="146"/>
      <c r="E73" s="146"/>
      <c r="F73" s="146"/>
      <c r="G73" s="146"/>
      <c r="H73" s="146"/>
      <c r="I73" s="43"/>
    </row>
    <row r="74" spans="1:11" s="8" customFormat="1" ht="18" customHeight="1" x14ac:dyDescent="0.3">
      <c r="B74" s="146"/>
      <c r="C74" s="146"/>
      <c r="D74" s="146"/>
      <c r="E74" s="146"/>
      <c r="F74" s="146"/>
      <c r="G74" s="146"/>
      <c r="H74" s="146"/>
      <c r="I74" s="43"/>
    </row>
    <row r="75" spans="1:11" s="8" customFormat="1" ht="18" customHeight="1" x14ac:dyDescent="0.3">
      <c r="A75" s="83"/>
      <c r="B75" s="83"/>
      <c r="D75" s="83"/>
      <c r="E75" s="83"/>
      <c r="F75" s="148"/>
      <c r="G75" s="148"/>
      <c r="H75" s="149"/>
    </row>
    <row r="76" spans="1:11" s="8" customFormat="1" ht="18" customHeight="1" x14ac:dyDescent="0.3">
      <c r="B76" s="83"/>
      <c r="F76" s="148"/>
      <c r="G76" s="148"/>
      <c r="H76" s="149"/>
    </row>
    <row r="77" spans="1:11" ht="18" customHeight="1" x14ac:dyDescent="0.2">
      <c r="B77" s="151"/>
      <c r="F77" s="152"/>
      <c r="G77" s="152"/>
    </row>
    <row r="78" spans="1:11" ht="16.05" customHeight="1" x14ac:dyDescent="0.2">
      <c r="F78" s="152"/>
      <c r="G78" s="152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6">
    <mergeCell ref="B72:H74"/>
    <mergeCell ref="B43:B50"/>
    <mergeCell ref="B51:B65"/>
    <mergeCell ref="H51:I51"/>
    <mergeCell ref="H53:I53"/>
    <mergeCell ref="H63:I63"/>
    <mergeCell ref="B66:D66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3 C45 C55">
    <cfRule type="cellIs" dxfId="8" priority="3" operator="notEqual">
      <formula>#REF!</formula>
    </cfRule>
  </conditionalFormatting>
  <conditionalFormatting sqref="C26">
    <cfRule type="expression" dxfId="7" priority="8">
      <formula>C26&lt;&gt;#REF!</formula>
    </cfRule>
  </conditionalFormatting>
  <conditionalFormatting sqref="C28">
    <cfRule type="expression" dxfId="6" priority="9">
      <formula>C28&lt;&gt;#REF!</formula>
    </cfRule>
  </conditionalFormatting>
  <conditionalFormatting sqref="C48">
    <cfRule type="expression" dxfId="5" priority="6">
      <formula>C48&lt;&gt;#REF!</formula>
    </cfRule>
  </conditionalFormatting>
  <conditionalFormatting sqref="C50">
    <cfRule type="expression" dxfId="4" priority="7">
      <formula>C50&lt;&gt;#REF!</formula>
    </cfRule>
  </conditionalFormatting>
  <conditionalFormatting sqref="C58">
    <cfRule type="expression" dxfId="3" priority="5">
      <formula>C58&lt;&gt;#REF!</formula>
    </cfRule>
  </conditionalFormatting>
  <conditionalFormatting sqref="C60">
    <cfRule type="expression" dxfId="2" priority="4">
      <formula>C60&lt;&gt;#REF!</formula>
    </cfRule>
  </conditionalFormatting>
  <conditionalFormatting sqref="F11:F66">
    <cfRule type="expression" dxfId="1" priority="1">
      <formula>F11&lt;&gt;#REF!</formula>
    </cfRule>
  </conditionalFormatting>
  <conditionalFormatting sqref="J11:K66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EE1D-C60F-4B34-A2B0-0893658174C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西宮・宝塚・芦屋</vt:lpstr>
      <vt:lpstr>Sheet1</vt:lpstr>
      <vt:lpstr>西宮・宝塚・芦屋!Print_Area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2024-10-21T02:05:56Z</dcterms:created>
  <dcterms:modified xsi:type="dcterms:W3CDTF">2024-10-21T02:08:19Z</dcterms:modified>
</cp:coreProperties>
</file>