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376736BA-0C64-45B2-B2B0-4386BBE2B5A0}" xr6:coauthVersionLast="47" xr6:coauthVersionMax="47" xr10:uidLastSave="{00000000-0000-0000-0000-000000000000}"/>
  <bookViews>
    <workbookView xWindow="1536" yWindow="216" windowWidth="21144" windowHeight="11844" xr2:uid="{B7725BAD-9C36-449F-BD56-A45C73ED4FB5}"/>
  </bookViews>
  <sheets>
    <sheet name="尼崎・伊丹" sheetId="2" r:id="rId1"/>
    <sheet name="Sheet1" sheetId="1" r:id="rId2"/>
  </sheets>
  <externalReferences>
    <externalReference r:id="rId3"/>
  </externalReferences>
  <definedNames>
    <definedName name="_xlnm._FilterDatabase" localSheetId="0">尼崎・伊丹!$B$10:$K$10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尼崎・伊丹!$A$1:$K$50</definedName>
    <definedName name="Z_12B79591_0D7E_424A_BCB9_01520579CC20_.wvu.FilterData" localSheetId="0" hidden="1">尼崎・伊丹!$B$10:$K$10</definedName>
    <definedName name="Z_12B79591_0D7E_424A_BCB9_01520579CC20_.wvu.PrintArea" localSheetId="0" hidden="1">尼崎・伊丹!$B$1:$K$50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2" l="1"/>
  <c r="J42" i="2"/>
  <c r="G42" i="2"/>
  <c r="F42" i="2"/>
  <c r="C41" i="2"/>
  <c r="C34" i="2"/>
  <c r="C32" i="2"/>
  <c r="C22" i="2"/>
  <c r="C20" i="2"/>
  <c r="D3" i="2"/>
  <c r="D5" i="2" s="1"/>
</calcChain>
</file>

<file path=xl/sharedStrings.xml><?xml version="1.0" encoding="utf-8"?>
<sst xmlns="http://schemas.openxmlformats.org/spreadsheetml/2006/main" count="100" uniqueCount="92">
  <si>
    <t>リビング尼崎・伊丹</t>
    <rPh sb="4" eb="6">
      <t>アマガサキ</t>
    </rPh>
    <rPh sb="7" eb="9">
      <t>イタミ</t>
    </rPh>
    <phoneticPr fontId="2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</si>
  <si>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</si>
  <si>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</si>
  <si>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</si>
  <si>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</si>
  <si>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</si>
  <si>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</si>
  <si>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</si>
  <si>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</si>
  <si>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</si>
  <si>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</si>
  <si>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</si>
  <si>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</si>
  <si>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</si>
  <si>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</si>
  <si>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</si>
  <si>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</si>
  <si>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</si>
  <si>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</si>
  <si>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</si>
  <si>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</si>
  <si>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</si>
  <si>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2024年12月～(10月変更済)</t>
    <rPh sb="12" eb="13">
      <t>ガツ</t>
    </rPh>
    <rPh sb="13" eb="15">
      <t>ヘンコウ</t>
    </rPh>
    <rPh sb="15" eb="16">
      <t>スミ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</si>
  <si>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</si>
  <si>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</si>
  <si>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</si>
  <si>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</si>
  <si>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</si>
  <si>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</si>
  <si>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</si>
  <si>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</si>
  <si>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</si>
  <si>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</si>
  <si>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1</t>
  </si>
  <si>
    <t>潮江１～３・５、金楽寺町１、長洲西通１・２、長洲本通１、長洲中通２、西長洲町１</t>
    <rPh sb="0" eb="1">
      <t>シオ</t>
    </rPh>
    <rPh sb="1" eb="2">
      <t>エ</t>
    </rPh>
    <rPh sb="8" eb="9">
      <t>キン</t>
    </rPh>
    <rPh sb="9" eb="10">
      <t>ラク</t>
    </rPh>
    <rPh sb="10" eb="11">
      <t>ジ</t>
    </rPh>
    <rPh sb="11" eb="12">
      <t>チョウ</t>
    </rPh>
    <rPh sb="14" eb="16">
      <t>ナガス</t>
    </rPh>
    <rPh sb="16" eb="17">
      <t>ニシ</t>
    </rPh>
    <rPh sb="17" eb="18">
      <t>ドオ</t>
    </rPh>
    <rPh sb="22" eb="24">
      <t>ナガス</t>
    </rPh>
    <rPh sb="24" eb="26">
      <t>ホンドオ</t>
    </rPh>
    <rPh sb="28" eb="30">
      <t>ナガス</t>
    </rPh>
    <rPh sb="30" eb="31">
      <t>ナカ</t>
    </rPh>
    <rPh sb="31" eb="32">
      <t>ドオ</t>
    </rPh>
    <rPh sb="34" eb="35">
      <t>ニシ</t>
    </rPh>
    <rPh sb="35" eb="36">
      <t>チョウ</t>
    </rPh>
    <rPh sb="36" eb="37">
      <t>シュウ</t>
    </rPh>
    <rPh sb="37" eb="38">
      <t>マチ</t>
    </rPh>
    <phoneticPr fontId="17"/>
  </si>
  <si>
    <t>東塚口町１、南塚口町１～３、上坂部１～３</t>
    <rPh sb="0" eb="1">
      <t>ヒガシ</t>
    </rPh>
    <rPh sb="1" eb="3">
      <t>ツカグチ</t>
    </rPh>
    <rPh sb="3" eb="4">
      <t>マチ</t>
    </rPh>
    <rPh sb="6" eb="7">
      <t>ミナミ</t>
    </rPh>
    <rPh sb="7" eb="9">
      <t>ツカグチ</t>
    </rPh>
    <rPh sb="9" eb="10">
      <t>マチ</t>
    </rPh>
    <rPh sb="14" eb="15">
      <t>ウエ</t>
    </rPh>
    <rPh sb="15" eb="17">
      <t>サカベ</t>
    </rPh>
    <phoneticPr fontId="17"/>
  </si>
  <si>
    <t>塚口本町１～７、塚口町１・２、猪名寺１・２</t>
    <rPh sb="0" eb="2">
      <t>ツカグチ</t>
    </rPh>
    <rPh sb="2" eb="4">
      <t>ホンマチ</t>
    </rPh>
    <rPh sb="15" eb="18">
      <t>イナデラ</t>
    </rPh>
    <phoneticPr fontId="17"/>
  </si>
  <si>
    <t>塚口町３～６、富松町１～４</t>
  </si>
  <si>
    <t>武庫之荘５～９、武庫之荘本町２</t>
  </si>
  <si>
    <t>尼崎市</t>
    <rPh sb="2" eb="3">
      <t>シ</t>
    </rPh>
    <phoneticPr fontId="19"/>
  </si>
  <si>
    <t>武庫之荘１～４、武庫之荘本町１・３、武庫之荘東１・２、武庫之荘西２</t>
  </si>
  <si>
    <t>西昆陽１～３、武庫の里１・２、常松１・２、常吉１</t>
    <rPh sb="7" eb="9">
      <t>ムコ</t>
    </rPh>
    <rPh sb="10" eb="11">
      <t>サト</t>
    </rPh>
    <rPh sb="15" eb="17">
      <t>ツネマツ</t>
    </rPh>
    <rPh sb="21" eb="23">
      <t>ツネヨシ</t>
    </rPh>
    <phoneticPr fontId="17"/>
  </si>
  <si>
    <t>武庫町１～４、武庫元町１～３、武庫豊町２・３、常吉２</t>
  </si>
  <si>
    <t>戸建</t>
    <rPh sb="0" eb="2">
      <t>コダ</t>
    </rPh>
    <phoneticPr fontId="17"/>
  </si>
  <si>
    <t>南塚口町４～７</t>
  </si>
  <si>
    <t>南塚口町８、栗山町１・２、上ノ島町１～３</t>
  </si>
  <si>
    <t>集合</t>
    <rPh sb="0" eb="2">
      <t>シュウゴウ</t>
    </rPh>
    <phoneticPr fontId="17"/>
  </si>
  <si>
    <t>南武庫之荘１～９</t>
  </si>
  <si>
    <t>三反田町１～３、大西町１～３</t>
  </si>
  <si>
    <t>立花町１～４</t>
  </si>
  <si>
    <t>水堂町１～４</t>
  </si>
  <si>
    <t>尾浜町１～３</t>
    <rPh sb="0" eb="1">
      <t>オ</t>
    </rPh>
    <rPh sb="1" eb="2">
      <t>ハマ</t>
    </rPh>
    <rPh sb="2" eb="3">
      <t>マチ</t>
    </rPh>
    <phoneticPr fontId="17"/>
  </si>
  <si>
    <t>西立花町１～５、稲葉元町１～３、大庄北１～５</t>
  </si>
  <si>
    <t>東七松町１、七松町１～３、南七松町１・２、浜田町１～５、蓬川荘園</t>
  </si>
  <si>
    <t>②</t>
  </si>
  <si>
    <t>伊丹市</t>
    <rPh sb="2" eb="3">
      <t>シ</t>
    </rPh>
    <phoneticPr fontId="19"/>
  </si>
  <si>
    <t>52918</t>
  </si>
  <si>
    <t>大野１～３、東野１～８、荻野１～８、荒牧１～７</t>
    <rPh sb="0" eb="2">
      <t>オオノ</t>
    </rPh>
    <rPh sb="6" eb="7">
      <t>ヒガシ</t>
    </rPh>
    <rPh sb="7" eb="8">
      <t>ノ</t>
    </rPh>
    <rPh sb="12" eb="13">
      <t>オギ</t>
    </rPh>
    <rPh sb="13" eb="14">
      <t>ノ</t>
    </rPh>
    <rPh sb="18" eb="20">
      <t>アラマキ</t>
    </rPh>
    <phoneticPr fontId="17"/>
  </si>
  <si>
    <t>52919</t>
  </si>
  <si>
    <t>鋳物師１・２・４・５、緑ケ丘１～７、瑞穂町１～６、昆陽池１・２、北園１・２、広畑２～５、
瑞原１～３、瑞ケ丘１～４、北伊丹１・３・４・７・８</t>
    <rPh sb="32" eb="33">
      <t>キタ</t>
    </rPh>
    <rPh sb="33" eb="34">
      <t>ソノ</t>
    </rPh>
    <rPh sb="38" eb="40">
      <t>ヒロハタ</t>
    </rPh>
    <rPh sb="58" eb="59">
      <t>キタ</t>
    </rPh>
    <rPh sb="59" eb="61">
      <t>イタミ</t>
    </rPh>
    <phoneticPr fontId="17"/>
  </si>
  <si>
    <t>52920</t>
  </si>
  <si>
    <t>中野東１～３、中野北３・４、中野西１～４、昆陽北２、奥畑１～３・５、松ケ丘１～４</t>
    <rPh sb="26" eb="27">
      <t>オク</t>
    </rPh>
    <phoneticPr fontId="17"/>
  </si>
  <si>
    <t>52921</t>
  </si>
  <si>
    <t>北野１～６、荒牧南２～４、鴻池１～６、荻野西１・２</t>
    <rPh sb="0" eb="1">
      <t>キタ</t>
    </rPh>
    <rPh sb="1" eb="2">
      <t>ノ</t>
    </rPh>
    <rPh sb="6" eb="8">
      <t>アラマキ</t>
    </rPh>
    <rPh sb="8" eb="9">
      <t>ミナミ</t>
    </rPh>
    <rPh sb="13" eb="15">
      <t>コウノイケ</t>
    </rPh>
    <rPh sb="19" eb="21">
      <t>オギノ</t>
    </rPh>
    <rPh sb="21" eb="22">
      <t>ニシ</t>
    </rPh>
    <phoneticPr fontId="17"/>
  </si>
  <si>
    <t>52922</t>
  </si>
  <si>
    <t>千僧１～６、寺本２・３・５・６、昆陽１～８</t>
  </si>
  <si>
    <t>52923</t>
  </si>
  <si>
    <t>西野１・５～８、池尻１～７</t>
    <rPh sb="0" eb="1">
      <t>ニシオ</t>
    </rPh>
    <rPh sb="1" eb="2">
      <t>ノ</t>
    </rPh>
    <rPh sb="8" eb="10">
      <t>イケジリ</t>
    </rPh>
    <phoneticPr fontId="17"/>
  </si>
  <si>
    <t>52924</t>
  </si>
  <si>
    <t>西台１～５、梅ノ木１～７、行基町１・２、鈴原町１～４、昆陽東１</t>
    <rPh sb="13" eb="16">
      <t>ギョウキチョウ</t>
    </rPh>
    <rPh sb="27" eb="28">
      <t>コンチュウ</t>
    </rPh>
    <rPh sb="28" eb="29">
      <t>ヨウ</t>
    </rPh>
    <rPh sb="29" eb="30">
      <t>ヒガシ</t>
    </rPh>
    <phoneticPr fontId="17"/>
  </si>
  <si>
    <t>52925</t>
  </si>
  <si>
    <t>御願塚１・２・４～８、稲野町１～８、南町１・２・４、若菱町１～３、平松６・７、柏木町１～３、
伊丹８、南本町６・７、南鈴原１～４</t>
    <rPh sb="47" eb="49">
      <t>イタミ</t>
    </rPh>
    <phoneticPr fontId="17"/>
  </si>
  <si>
    <t>52926</t>
  </si>
  <si>
    <t>昆陽泉町１～６、鈴原町５～９、 美鈴町１～５、昆陽東２、昆陽南１～５、
堀池１～５、南野北１～６、寺本東２</t>
    <rPh sb="16" eb="18">
      <t>ミスズ</t>
    </rPh>
    <rPh sb="18" eb="19">
      <t>チョウ</t>
    </rPh>
    <rPh sb="23" eb="25">
      <t>コヤ</t>
    </rPh>
    <rPh sb="25" eb="26">
      <t>ヒガシ</t>
    </rPh>
    <rPh sb="30" eb="31">
      <t>ミナミ</t>
    </rPh>
    <rPh sb="36" eb="38">
      <t>ホリイケ</t>
    </rPh>
    <rPh sb="42" eb="44">
      <t>ミナミノ</t>
    </rPh>
    <rPh sb="44" eb="45">
      <t>キタ</t>
    </rPh>
    <rPh sb="49" eb="51">
      <t>テラモト</t>
    </rPh>
    <rPh sb="51" eb="52">
      <t>ヒガシ</t>
    </rPh>
    <phoneticPr fontId="17"/>
  </si>
  <si>
    <t>52927</t>
  </si>
  <si>
    <t>車塚１～３、安堂寺町１～７、寺本１、山田１～６、野間１～８、野間北１～６、
南野1～６、寺本東１</t>
    <rPh sb="30" eb="32">
      <t>ノマ</t>
    </rPh>
    <rPh sb="32" eb="33">
      <t>キタ</t>
    </rPh>
    <rPh sb="38" eb="39">
      <t>ミナミ</t>
    </rPh>
    <rPh sb="39" eb="40">
      <t>ノ</t>
    </rPh>
    <rPh sb="44" eb="46">
      <t>テラモト</t>
    </rPh>
    <rPh sb="46" eb="47">
      <t>ヒガシ</t>
    </rPh>
    <phoneticPr fontId="17"/>
  </si>
  <si>
    <t>52928</t>
  </si>
  <si>
    <t>北本町２、春日丘１～６、高台１～５、大鹿１～７、桜ケ丘１、清水１、
船原１・２、宮ノ前１～２</t>
    <rPh sb="34" eb="35">
      <t>フネ</t>
    </rPh>
    <phoneticPr fontId="17"/>
  </si>
  <si>
    <t>52929</t>
  </si>
  <si>
    <t>伊丹１～７、南本町１～５、中央１～６、平松１～５、東有岡１、藤ノ木２・３、
北河原１～３</t>
    <rPh sb="30" eb="31">
      <t>フジ</t>
    </rPh>
    <rPh sb="32" eb="33">
      <t>キ</t>
    </rPh>
    <rPh sb="38" eb="39">
      <t>キタ</t>
    </rPh>
    <rPh sb="39" eb="41">
      <t>カワハラ</t>
    </rPh>
    <phoneticPr fontId="17"/>
  </si>
  <si>
    <t>③</t>
  </si>
  <si>
    <t>川西市</t>
    <rPh sb="2" eb="3">
      <t>シ</t>
    </rPh>
    <phoneticPr fontId="19"/>
  </si>
  <si>
    <t>52934</t>
  </si>
  <si>
    <t>南花屋敷１～４、美園町、中央町、寺畑１・２</t>
  </si>
  <si>
    <t>52936</t>
  </si>
  <si>
    <t>湯山台１・２、錦松台、鴬台１・２、西多田２</t>
    <rPh sb="11" eb="12">
      <t>ウグイス</t>
    </rPh>
    <rPh sb="17" eb="18">
      <t>ニシ</t>
    </rPh>
    <rPh sb="18" eb="20">
      <t>タダ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</si>
  <si>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</si>
  <si>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</si>
  <si>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</si>
  <si>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</si>
  <si>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</si>
  <si>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住所：大阪府門真市ひえ島町３１-２７ 「リビング折込」係 ／ TEL：072-884-8686 ／ 担当者：山下</t>
    </r>
    <rPh sb="7" eb="9">
      <t>ユウゲン</t>
    </rPh>
    <rPh sb="11" eb="13">
      <t>コハマ</t>
    </rPh>
    <rPh sb="13" eb="15">
      <t>ウンソウ</t>
    </rPh>
    <rPh sb="32" eb="33">
      <t>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</si>
</sst>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4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4" applyNumberFormat="1" applyFont="1" applyBorder="1" applyAlignment="1" applyProtection="1">
      <alignment horizontal="right" vertical="center"/>
      <protection locked="0"/>
    </xf>
    <xf numFmtId="176" fontId="7" fillId="0" borderId="3" xfId="4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4" applyFont="1" applyFill="1" applyBorder="1" applyAlignment="1">
      <alignment horizontal="right" vertical="center"/>
    </xf>
    <xf numFmtId="38" fontId="7" fillId="0" borderId="8" xfId="4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4" applyNumberFormat="1" applyFont="1" applyFill="1" applyBorder="1" applyAlignment="1" applyProtection="1">
      <alignment horizontal="right" vertical="center"/>
      <protection locked="0"/>
    </xf>
    <xf numFmtId="40" fontId="7" fillId="0" borderId="8" xfId="4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4" applyNumberFormat="1" applyFont="1" applyBorder="1" applyAlignment="1" applyProtection="1">
      <alignment horizontal="center" vertical="center"/>
      <protection locked="0"/>
    </xf>
    <xf numFmtId="178" fontId="7" fillId="0" borderId="8" xfId="4" applyNumberFormat="1" applyFont="1" applyBorder="1" applyAlignment="1" applyProtection="1">
      <alignment horizontal="center" vertical="center"/>
      <protection locked="0"/>
    </xf>
    <xf numFmtId="178" fontId="7" fillId="0" borderId="7" xfId="4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4" applyFont="1" applyFill="1" applyBorder="1" applyAlignment="1" applyProtection="1">
      <alignment horizontal="right" vertical="center"/>
      <protection locked="0"/>
    </xf>
    <xf numFmtId="38" fontId="7" fillId="0" borderId="14" xfId="4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5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25" xfId="4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6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4" quotePrefix="1" applyFont="1" applyFill="1" applyBorder="1" applyAlignment="1">
      <alignment vertical="center"/>
    </xf>
    <xf numFmtId="38" fontId="15" fillId="0" borderId="28" xfId="4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5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38" fontId="15" fillId="0" borderId="32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6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4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7" applyFont="1" applyBorder="1" applyAlignment="1">
      <alignment horizontal="center" vertical="center" shrinkToFit="1"/>
    </xf>
    <xf numFmtId="41" fontId="16" fillId="0" borderId="34" xfId="6" applyNumberFormat="1" applyFont="1" applyFill="1" applyBorder="1" applyAlignment="1" applyProtection="1">
      <alignment horizontal="center" vertical="center"/>
      <protection locked="0"/>
    </xf>
    <xf numFmtId="0" fontId="11" fillId="0" borderId="35" xfId="1" applyFont="1" applyBorder="1" applyAlignment="1">
      <alignment horizontal="center" vertical="center" wrapText="1"/>
    </xf>
    <xf numFmtId="0" fontId="11" fillId="0" borderId="36" xfId="5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38" fontId="15" fillId="0" borderId="38" xfId="4" applyFont="1" applyFill="1" applyBorder="1" applyAlignment="1">
      <alignment horizontal="right" vertical="center"/>
    </xf>
    <xf numFmtId="38" fontId="15" fillId="0" borderId="38" xfId="4" applyFont="1" applyFill="1" applyBorder="1" applyAlignment="1" applyProtection="1">
      <alignment vertical="center"/>
      <protection locked="0"/>
    </xf>
    <xf numFmtId="0" fontId="11" fillId="0" borderId="39" xfId="1" applyFont="1" applyBorder="1" applyAlignment="1" applyProtection="1">
      <alignment horizontal="left" vertical="center"/>
      <protection locked="0"/>
    </xf>
    <xf numFmtId="41" fontId="16" fillId="0" borderId="40" xfId="6" applyNumberFormat="1" applyFont="1" applyFill="1" applyBorder="1" applyAlignment="1" applyProtection="1">
      <alignment horizontal="center" vertical="center"/>
      <protection locked="0"/>
    </xf>
    <xf numFmtId="38" fontId="15" fillId="0" borderId="38" xfId="4" quotePrefix="1" applyFont="1" applyFill="1" applyBorder="1" applyAlignment="1">
      <alignment vertical="center"/>
    </xf>
    <xf numFmtId="38" fontId="15" fillId="0" borderId="41" xfId="4" quotePrefix="1" applyFont="1" applyFill="1" applyBorder="1" applyAlignment="1">
      <alignment vertical="center"/>
    </xf>
    <xf numFmtId="0" fontId="11" fillId="0" borderId="42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4" applyFont="1" applyFill="1" applyBorder="1" applyAlignment="1">
      <alignment horizontal="right" vertical="center"/>
    </xf>
    <xf numFmtId="38" fontId="15" fillId="0" borderId="43" xfId="4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6" fillId="0" borderId="45" xfId="6" applyNumberFormat="1" applyFont="1" applyFill="1" applyBorder="1" applyAlignment="1" applyProtection="1">
      <alignment horizontal="center" vertical="center"/>
      <protection locked="0"/>
    </xf>
    <xf numFmtId="38" fontId="15" fillId="0" borderId="43" xfId="4" quotePrefix="1" applyFont="1" applyFill="1" applyBorder="1" applyAlignment="1">
      <alignment vertical="center"/>
    </xf>
    <xf numFmtId="38" fontId="15" fillId="0" borderId="46" xfId="4" quotePrefix="1" applyFont="1" applyFill="1" applyBorder="1" applyAlignment="1">
      <alignment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0" fontId="1" fillId="0" borderId="34" xfId="2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20" fillId="0" borderId="34" xfId="2" applyFont="1" applyBorder="1" applyAlignment="1">
      <alignment vertical="center" shrinkToFit="1"/>
    </xf>
    <xf numFmtId="38" fontId="15" fillId="0" borderId="37" xfId="1" applyNumberFormat="1" applyFont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38" fontId="15" fillId="0" borderId="48" xfId="4" applyFont="1" applyFill="1" applyBorder="1" applyAlignment="1">
      <alignment horizontal="right" vertical="center"/>
    </xf>
    <xf numFmtId="38" fontId="15" fillId="0" borderId="48" xfId="4" applyFont="1" applyFill="1" applyBorder="1" applyAlignment="1" applyProtection="1">
      <alignment vertical="center"/>
      <protection locked="0"/>
    </xf>
    <xf numFmtId="0" fontId="11" fillId="0" borderId="49" xfId="1" applyFont="1" applyBorder="1" applyAlignment="1" applyProtection="1">
      <alignment horizontal="left" vertical="center"/>
      <protection locked="0"/>
    </xf>
    <xf numFmtId="41" fontId="16" fillId="0" borderId="50" xfId="6" applyNumberFormat="1" applyFont="1" applyFill="1" applyBorder="1" applyAlignment="1" applyProtection="1">
      <alignment horizontal="center" vertical="center"/>
      <protection locked="0"/>
    </xf>
    <xf numFmtId="38" fontId="15" fillId="0" borderId="48" xfId="4" quotePrefix="1" applyFont="1" applyFill="1" applyBorder="1" applyAlignment="1">
      <alignment vertical="center"/>
    </xf>
    <xf numFmtId="38" fontId="15" fillId="0" borderId="51" xfId="4" quotePrefix="1" applyFont="1" applyFill="1" applyBorder="1" applyAlignment="1">
      <alignment vertical="center"/>
    </xf>
    <xf numFmtId="0" fontId="11" fillId="0" borderId="52" xfId="1" applyFont="1" applyBorder="1" applyAlignment="1">
      <alignment horizontal="center" vertical="center"/>
    </xf>
    <xf numFmtId="0" fontId="15" fillId="0" borderId="53" xfId="8" applyFont="1" applyBorder="1" applyAlignment="1">
      <alignment horizontal="center" vertical="center"/>
    </xf>
    <xf numFmtId="0" fontId="15" fillId="0" borderId="54" xfId="8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38" fontId="15" fillId="0" borderId="54" xfId="4" applyFont="1" applyFill="1" applyBorder="1" applyAlignment="1">
      <alignment horizontal="right" vertical="center"/>
    </xf>
    <xf numFmtId="38" fontId="15" fillId="0" borderId="54" xfId="4" applyFont="1" applyFill="1" applyBorder="1" applyAlignment="1">
      <alignment horizontal="right" vertical="center" shrinkToFit="1"/>
    </xf>
    <xf numFmtId="0" fontId="15" fillId="0" borderId="56" xfId="1" applyFont="1" applyBorder="1" applyAlignment="1" applyProtection="1">
      <alignment horizontal="center" vertical="center" shrinkToFit="1"/>
      <protection locked="0"/>
    </xf>
    <xf numFmtId="41" fontId="16" fillId="0" borderId="55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1" fillId="0" borderId="0" xfId="4" applyFont="1" applyFill="1" applyBorder="1" applyAlignment="1"/>
    <xf numFmtId="38" fontId="11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1" fillId="0" borderId="0" xfId="3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4" applyNumberFormat="1" applyFont="1" applyFill="1" applyBorder="1" applyAlignment="1">
      <alignment horizontal="right" shrinkToFit="1"/>
    </xf>
    <xf numFmtId="0" fontId="11" fillId="0" borderId="0" xfId="3" applyFont="1" applyAlignment="1">
      <alignment horizontal="left" shrinkToFit="1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3" fillId="0" borderId="0" xfId="3" applyFont="1" applyAlignment="1">
      <alignment horizontal="left"/>
    </xf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</cellXfs>
  <cellStyles count="9">
    <cellStyle name="桁区切り 2 2" xfId="6" xr:uid="{E7079661-BB78-473B-859C-7145313F718D}"/>
    <cellStyle name="桁区切り 2 4" xfId="4" xr:uid="{B97A09EA-D7AC-4C90-BC1F-375FA190016D}"/>
    <cellStyle name="桁区切り 40" xfId="7" xr:uid="{A6CD7E2E-47AA-49B2-9C3F-D9082E7D4A74}"/>
    <cellStyle name="標準" xfId="0" builtinId="0"/>
    <cellStyle name="標準 15" xfId="5" xr:uid="{9E74D7B2-01C1-4BD4-8594-8081DFF25249}"/>
    <cellStyle name="標準 2 2" xfId="8" xr:uid="{34F6C385-9CFE-414B-AD72-60A8DF385C62}"/>
    <cellStyle name="標準 2 3" xfId="1" xr:uid="{B0CDDE9B-839A-4198-8108-DCC775223D69}"/>
    <cellStyle name="標準 2 3 3 3" xfId="3" xr:uid="{6823C97C-09D8-43D1-A760-DB3A71717470}"/>
    <cellStyle name="標準 28 4" xfId="2" xr:uid="{C7EDCE3A-46AA-47A6-94D5-49FA2A5C7CAF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8E4FE6E-50AA-4169-A0C4-0F0AC2201C34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D33AE9C-89DE-4A96-BEEE-3A446FF4E86F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F9EAD43-4A98-4224-B084-22D92D552BB8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706EA0D-9953-4909-8847-C09E52190B6A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1086556</xdr:colOff>
      <xdr:row>43</xdr:row>
      <xdr:rowOff>124403</xdr:rowOff>
    </xdr:from>
    <xdr:to>
      <xdr:col>11</xdr:col>
      <xdr:colOff>0</xdr:colOff>
      <xdr:row>49</xdr:row>
      <xdr:rowOff>159691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A65DC95-6286-4A1C-9F7E-1F501C516090}"/>
            </a:ext>
          </a:extLst>
        </xdr:cNvPr>
        <xdr:cNvGrpSpPr>
          <a:grpSpLocks noChangeAspect="1"/>
        </xdr:cNvGrpSpPr>
      </xdr:nvGrpSpPr>
      <xdr:grpSpPr>
        <a:xfrm>
          <a:off x="10023727" y="11674146"/>
          <a:ext cx="2571044" cy="140688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19CA2201-7AB5-F33C-A18E-34407A2E1AF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CB0AB0ED-FD06-7704-8477-E3A7020BFDC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3AA8CEA-A83F-EF97-53CA-A2F2F8072352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A085687-04A5-4D6B-046C-DC5028A4E29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521F8D85-C9AA-5674-2753-D4DDEA8334F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102870</xdr:colOff>
      <xdr:row>45</xdr:row>
      <xdr:rowOff>178542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9A4C0913-D102-45C0-A9F6-20C5889D9CD3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87630</xdr:colOff>
      <xdr:row>45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7B920AF4-04F8-452F-8EFA-99BC42384A33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41E7770D-5535-4FED-B0E1-B5920A68351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752720</xdr:colOff>
      <xdr:row>45</xdr:row>
      <xdr:rowOff>164818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EBD77E29-ECBD-40E0-905F-BFAB86B9794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752720</xdr:colOff>
      <xdr:row>45</xdr:row>
      <xdr:rowOff>164818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42268C64-6299-4019-A064-C3A59D64ADF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757369</xdr:colOff>
      <xdr:row>45</xdr:row>
      <xdr:rowOff>164818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F643C924-1841-4395-94B7-E7D5A381B682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757369</xdr:colOff>
      <xdr:row>45</xdr:row>
      <xdr:rowOff>164818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AAF7FE53-8F00-4C82-9533-FFB992D09C5D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756081</xdr:colOff>
      <xdr:row>45</xdr:row>
      <xdr:rowOff>178993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BDE0F47D-7EC7-4750-8568-C23B90DF2165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756081</xdr:colOff>
      <xdr:row>45</xdr:row>
      <xdr:rowOff>178993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331E95FA-AABD-414A-9C46-42C0B548B43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195239</xdr:colOff>
      <xdr:row>45</xdr:row>
      <xdr:rowOff>178993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83F05DD4-76A7-4A67-A959-FF0F7E484FAA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195239</xdr:colOff>
      <xdr:row>45</xdr:row>
      <xdr:rowOff>178993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89C31399-FE0E-45FF-A3A4-E4E602DAE9F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754380</xdr:colOff>
      <xdr:row>45</xdr:row>
      <xdr:rowOff>178993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F8F4779B-01BF-4C05-AE94-1C7364F4520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754380</xdr:colOff>
      <xdr:row>45</xdr:row>
      <xdr:rowOff>178993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0BF09C5F-3149-4EE5-A517-170C62D6C25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205195</xdr:colOff>
      <xdr:row>45</xdr:row>
      <xdr:rowOff>178993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A55AA30F-6A85-44FD-9062-7FDD2381027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205195</xdr:colOff>
      <xdr:row>45</xdr:row>
      <xdr:rowOff>178993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424DEE9F-0D30-4351-A7FD-C87B3F9016E1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102870</xdr:colOff>
      <xdr:row>45</xdr:row>
      <xdr:rowOff>178542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3D133489-7200-4C87-B47B-2C18DAA2B492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87630</xdr:colOff>
      <xdr:row>45</xdr:row>
      <xdr:rowOff>174520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7F70EBA9-5A52-4CA1-9E8D-972A7A18545B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84DFF6FB-FFF8-4B8F-9D93-52F4AC40A495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752720</xdr:colOff>
      <xdr:row>45</xdr:row>
      <xdr:rowOff>164818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79A0FCB-CF96-457A-B74B-DA578178C83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752720</xdr:colOff>
      <xdr:row>45</xdr:row>
      <xdr:rowOff>164818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9E984EB5-1089-4BA8-846B-060F247209F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757369</xdr:colOff>
      <xdr:row>45</xdr:row>
      <xdr:rowOff>164818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206E9FA0-D97B-4EC5-8715-96C97739D438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757369</xdr:colOff>
      <xdr:row>45</xdr:row>
      <xdr:rowOff>164818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AEBCB604-3306-4648-9B01-A1DB37F22084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756081</xdr:colOff>
      <xdr:row>45</xdr:row>
      <xdr:rowOff>178993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717F0A5B-4178-42D9-8ECB-6D3854A212D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756081</xdr:colOff>
      <xdr:row>45</xdr:row>
      <xdr:rowOff>178993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380B0B77-E460-4014-B5BA-116C538AD792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195239</xdr:colOff>
      <xdr:row>45</xdr:row>
      <xdr:rowOff>178993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22F46A9-E00B-4D35-961D-2B6BD39A336A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195239</xdr:colOff>
      <xdr:row>45</xdr:row>
      <xdr:rowOff>178993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12C37A66-5734-4585-A74B-61C2FAE5263C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754380</xdr:colOff>
      <xdr:row>45</xdr:row>
      <xdr:rowOff>178993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127D909D-9F22-4AC9-88C6-2B5C1AE13FC0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754380</xdr:colOff>
      <xdr:row>45</xdr:row>
      <xdr:rowOff>178993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48F7BFD7-0D50-490C-9B7C-E24039DC7A7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205195</xdr:colOff>
      <xdr:row>45</xdr:row>
      <xdr:rowOff>178993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7C81E735-5BD7-4516-ABB4-F976E8B7B90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205195</xdr:colOff>
      <xdr:row>45</xdr:row>
      <xdr:rowOff>178993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ED8B7080-F94A-4CE5-BADB-35119EDCC07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102870</xdr:colOff>
      <xdr:row>45</xdr:row>
      <xdr:rowOff>178542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79271DF3-64A4-4B72-9CB2-08457509DF74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87630</xdr:colOff>
      <xdr:row>45</xdr:row>
      <xdr:rowOff>174520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30CD4627-A7B7-47A7-9145-7D0432D632E9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582E2E04-FEF3-45A5-A7D8-25738829F1F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752720</xdr:colOff>
      <xdr:row>45</xdr:row>
      <xdr:rowOff>164818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272280B3-05D5-4EC9-8E50-1625672AEAC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752720</xdr:colOff>
      <xdr:row>45</xdr:row>
      <xdr:rowOff>164818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AA6870F6-05DD-4D37-9D4F-058E3C3F4586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757369</xdr:colOff>
      <xdr:row>45</xdr:row>
      <xdr:rowOff>164818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603FA0E7-A752-4F39-AF8D-3CCFEE755A00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757369</xdr:colOff>
      <xdr:row>45</xdr:row>
      <xdr:rowOff>164818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269E4FF0-437F-4F37-BE81-B1ABF0991AF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756081</xdr:colOff>
      <xdr:row>45</xdr:row>
      <xdr:rowOff>178993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63115093-A317-44BA-9C5B-1D2B3D47285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756081</xdr:colOff>
      <xdr:row>45</xdr:row>
      <xdr:rowOff>178993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3A6EE5C4-5D35-4691-ACB8-F5B13E4A4F2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195239</xdr:colOff>
      <xdr:row>45</xdr:row>
      <xdr:rowOff>178993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CF025F31-6384-42D7-8A32-2CAF2DCF5F1A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195239</xdr:colOff>
      <xdr:row>45</xdr:row>
      <xdr:rowOff>178993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EC28E9F6-490E-4449-8C94-99FC78128DCD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754380</xdr:colOff>
      <xdr:row>45</xdr:row>
      <xdr:rowOff>178993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3CDBC277-31FF-4DC9-BA0F-DE7B8B546EEB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754380</xdr:colOff>
      <xdr:row>45</xdr:row>
      <xdr:rowOff>178993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25D5A5BB-7ED6-4DB9-ADDC-70A9FE999FA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205195</xdr:colOff>
      <xdr:row>45</xdr:row>
      <xdr:rowOff>178993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BEF80919-8722-452B-A52D-4F0F12D03067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205195</xdr:colOff>
      <xdr:row>45</xdr:row>
      <xdr:rowOff>178993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01EE1D27-680C-44AC-9473-7DA1B220CA9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102870</xdr:colOff>
      <xdr:row>45</xdr:row>
      <xdr:rowOff>178542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DF2C924C-1544-4C8A-9F19-261695B6CEF3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87630</xdr:colOff>
      <xdr:row>45</xdr:row>
      <xdr:rowOff>174520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EFDD9B6F-3FB6-46CE-879D-9F40DA9F6D2D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2ADCD0D2-D0F6-455B-9D7B-BA61F2674832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752720</xdr:colOff>
      <xdr:row>45</xdr:row>
      <xdr:rowOff>164818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86321A81-BEF7-4E9C-8E27-409783F935A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752720</xdr:colOff>
      <xdr:row>45</xdr:row>
      <xdr:rowOff>164818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90C7C6FA-F028-4A81-BEE0-3474E9EA8D12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757369</xdr:colOff>
      <xdr:row>45</xdr:row>
      <xdr:rowOff>164818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9F9BA0B9-9F26-4899-9C8A-2A2D76081D9E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757369</xdr:colOff>
      <xdr:row>45</xdr:row>
      <xdr:rowOff>164818</xdr:rowOff>
    </xdr:to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66571483-4FA0-4901-A2D1-E42B569DED45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756081</xdr:colOff>
      <xdr:row>45</xdr:row>
      <xdr:rowOff>178993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7FC130F3-1C4D-4B57-AAAF-552B7985028E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756081</xdr:colOff>
      <xdr:row>45</xdr:row>
      <xdr:rowOff>178993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74BEE398-CFCB-4DC0-8D4D-3E72BC67C30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195239</xdr:colOff>
      <xdr:row>45</xdr:row>
      <xdr:rowOff>178993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1A22EAEF-6FFD-4D9A-8AB0-33EF5437238D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195239</xdr:colOff>
      <xdr:row>45</xdr:row>
      <xdr:rowOff>178993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03AF9908-7931-4C53-BC5C-ABF1EF8430C4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754380</xdr:colOff>
      <xdr:row>45</xdr:row>
      <xdr:rowOff>178993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43FC6BD4-242D-472A-80EF-77F80D8FD672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754380</xdr:colOff>
      <xdr:row>45</xdr:row>
      <xdr:rowOff>178993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FF4F5B79-83C5-4A00-8EA2-95D45C6FCAC4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205195</xdr:colOff>
      <xdr:row>45</xdr:row>
      <xdr:rowOff>178993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263653A1-B78F-481E-9495-03916503219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205195</xdr:colOff>
      <xdr:row>45</xdr:row>
      <xdr:rowOff>178993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1F54D6F7-3172-4E66-B2B3-AAC886FA6662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102870</xdr:colOff>
      <xdr:row>45</xdr:row>
      <xdr:rowOff>178542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532D129F-A33D-42D8-AD71-53A646F4629A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87630</xdr:colOff>
      <xdr:row>45</xdr:row>
      <xdr:rowOff>174520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73800E8D-7D70-44B7-948C-6A367A87A0B0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3F457893-AF4E-4D6D-AB8D-A2EDC463BC1F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752720</xdr:colOff>
      <xdr:row>45</xdr:row>
      <xdr:rowOff>164818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9B7EB277-F634-42A7-839A-75698C0513B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752720</xdr:colOff>
      <xdr:row>45</xdr:row>
      <xdr:rowOff>164818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07E8CAE3-8E98-4081-ADE8-9AA4F14C102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757369</xdr:colOff>
      <xdr:row>45</xdr:row>
      <xdr:rowOff>164818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7C9E3A94-41E0-4C47-9339-B7ABA1F2EE82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757369</xdr:colOff>
      <xdr:row>45</xdr:row>
      <xdr:rowOff>164818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286081DB-2E58-4F50-9C73-006FE8E1DBB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756081</xdr:colOff>
      <xdr:row>45</xdr:row>
      <xdr:rowOff>178993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4C7EB061-6DA6-4E02-9AD0-9BB56080D4C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756081</xdr:colOff>
      <xdr:row>45</xdr:row>
      <xdr:rowOff>178993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17E2C1F4-3483-42C4-91E5-604485F7513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754380</xdr:colOff>
      <xdr:row>45</xdr:row>
      <xdr:rowOff>178993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2E617359-E65A-4F2D-AD86-C4A48201E052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754380</xdr:colOff>
      <xdr:row>45</xdr:row>
      <xdr:rowOff>178993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C47714B3-1340-42C2-8AEF-97D6621D166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205195</xdr:colOff>
      <xdr:row>45</xdr:row>
      <xdr:rowOff>178993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557C2CCD-938D-469E-8496-657DF6DCEF4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205195</xdr:colOff>
      <xdr:row>45</xdr:row>
      <xdr:rowOff>178993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D17F5CDE-3B9F-408B-8C14-42338CDFD62A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102870</xdr:colOff>
      <xdr:row>45</xdr:row>
      <xdr:rowOff>178542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FEE5E56-372B-493C-9B83-726F4DDCA363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87630</xdr:colOff>
      <xdr:row>45</xdr:row>
      <xdr:rowOff>174520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19E657AC-B9F6-4847-BA5B-C15C14545FD5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09AD5807-B9FE-4E1A-AD43-2617705BBA82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752720</xdr:colOff>
      <xdr:row>45</xdr:row>
      <xdr:rowOff>164818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4F257508-1D5D-4B59-8FEB-5F86B8727EB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752720</xdr:colOff>
      <xdr:row>45</xdr:row>
      <xdr:rowOff>164818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8F6914D5-019B-4747-80C3-C63CD9BCA16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757369</xdr:colOff>
      <xdr:row>45</xdr:row>
      <xdr:rowOff>164818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5BCC4C93-B77A-49B6-B972-84693EA0623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757369</xdr:colOff>
      <xdr:row>45</xdr:row>
      <xdr:rowOff>164818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6DA6478B-C5A0-4169-9C35-02978179CF05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756081</xdr:colOff>
      <xdr:row>45</xdr:row>
      <xdr:rowOff>178993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73E8B420-73C1-48EF-9761-18BF901D106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754380</xdr:colOff>
      <xdr:row>45</xdr:row>
      <xdr:rowOff>178993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D8AEF9DD-CD7D-46BF-90DE-040A03E9D2D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754380</xdr:colOff>
      <xdr:row>45</xdr:row>
      <xdr:rowOff>178993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84EA8200-4BAE-409F-8115-FE65DB593D8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205195</xdr:colOff>
      <xdr:row>45</xdr:row>
      <xdr:rowOff>178993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1801BB11-CBE0-4EC7-A525-0944896AEBE0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205195</xdr:colOff>
      <xdr:row>45</xdr:row>
      <xdr:rowOff>178993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201497B5-E185-4D17-91D3-3C79DF19D2E4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78326-5943-4E83-9662-112DAC5D103B}">
  <sheetPr codeName="Sheet2">
    <pageSetUpPr fitToPage="1"/>
  </sheetPr>
  <dimension ref="A1:K64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41" customWidth="1"/>
    <col min="2" max="2" width="3.5" style="141" customWidth="1"/>
    <col min="3" max="3" width="11.3984375" style="141" customWidth="1"/>
    <col min="4" max="4" width="5" style="141" customWidth="1"/>
    <col min="5" max="5" width="10.796875" style="141" customWidth="1"/>
    <col min="6" max="7" width="11.3984375" style="141" customWidth="1"/>
    <col min="8" max="8" width="59.5" style="141" customWidth="1"/>
    <col min="9" max="9" width="25.09765625" style="141" customWidth="1"/>
    <col min="10" max="11" width="11.3984375" style="141" customWidth="1"/>
    <col min="12" max="16384" width="8.796875" style="141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529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G42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 t="s">
        <v>33</v>
      </c>
      <c r="E11" s="62">
        <v>52901</v>
      </c>
      <c r="F11" s="63">
        <v>3900</v>
      </c>
      <c r="G11" s="64"/>
      <c r="H11" s="65" t="s">
        <v>34</v>
      </c>
      <c r="I11" s="66"/>
      <c r="J11" s="67">
        <v>400</v>
      </c>
      <c r="K11" s="68">
        <v>3500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>
        <v>52902</v>
      </c>
      <c r="F12" s="73">
        <v>4100</v>
      </c>
      <c r="G12" s="74"/>
      <c r="H12" s="75" t="s">
        <v>35</v>
      </c>
      <c r="I12" s="76"/>
      <c r="J12" s="77">
        <v>1090</v>
      </c>
      <c r="K12" s="68">
        <v>2950</v>
      </c>
    </row>
    <row r="13" spans="1:11" s="8" customFormat="1" ht="19.5" customHeight="1" x14ac:dyDescent="0.3">
      <c r="A13" s="69">
        <v>3</v>
      </c>
      <c r="B13" s="70"/>
      <c r="C13" s="78"/>
      <c r="D13" s="72">
        <v>3</v>
      </c>
      <c r="E13" s="72">
        <v>52903</v>
      </c>
      <c r="F13" s="73">
        <v>3500</v>
      </c>
      <c r="G13" s="74"/>
      <c r="H13" s="75" t="s">
        <v>36</v>
      </c>
      <c r="I13" s="76"/>
      <c r="J13" s="77">
        <v>1810</v>
      </c>
      <c r="K13" s="68">
        <v>1640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>
        <v>52904</v>
      </c>
      <c r="F14" s="73">
        <v>5400</v>
      </c>
      <c r="G14" s="74"/>
      <c r="H14" s="79" t="s">
        <v>37</v>
      </c>
      <c r="I14" s="76"/>
      <c r="J14" s="77">
        <v>3580</v>
      </c>
      <c r="K14" s="68">
        <v>1760</v>
      </c>
    </row>
    <row r="15" spans="1:11" s="8" customFormat="1" ht="19.5" customHeight="1" x14ac:dyDescent="0.3">
      <c r="A15" s="69">
        <v>5</v>
      </c>
      <c r="B15" s="70"/>
      <c r="C15" s="80"/>
      <c r="D15" s="72">
        <v>5</v>
      </c>
      <c r="E15" s="72">
        <v>52905</v>
      </c>
      <c r="F15" s="73">
        <v>3400</v>
      </c>
      <c r="G15" s="74"/>
      <c r="H15" s="79" t="s">
        <v>38</v>
      </c>
      <c r="I15" s="76"/>
      <c r="J15" s="77">
        <v>2120</v>
      </c>
      <c r="K15" s="68">
        <v>1220</v>
      </c>
    </row>
    <row r="16" spans="1:11" s="8" customFormat="1" ht="19.5" customHeight="1" x14ac:dyDescent="0.3">
      <c r="A16" s="69">
        <v>6</v>
      </c>
      <c r="B16" s="70"/>
      <c r="C16" s="78" t="s">
        <v>39</v>
      </c>
      <c r="D16" s="72">
        <v>6</v>
      </c>
      <c r="E16" s="72">
        <v>52906</v>
      </c>
      <c r="F16" s="73">
        <v>4900</v>
      </c>
      <c r="G16" s="74"/>
      <c r="H16" s="75" t="s">
        <v>40</v>
      </c>
      <c r="I16" s="76"/>
      <c r="J16" s="77">
        <v>1930</v>
      </c>
      <c r="K16" s="68">
        <v>2910</v>
      </c>
    </row>
    <row r="17" spans="1:11" s="8" customFormat="1" ht="19.5" customHeight="1" x14ac:dyDescent="0.3">
      <c r="A17" s="69">
        <v>7</v>
      </c>
      <c r="B17" s="70"/>
      <c r="C17" s="71">
        <v>62000</v>
      </c>
      <c r="D17" s="72">
        <v>7</v>
      </c>
      <c r="E17" s="72">
        <v>52907</v>
      </c>
      <c r="F17" s="73">
        <v>3100</v>
      </c>
      <c r="G17" s="74"/>
      <c r="H17" s="75" t="s">
        <v>41</v>
      </c>
      <c r="I17" s="76"/>
      <c r="J17" s="77">
        <v>1880</v>
      </c>
      <c r="K17" s="68">
        <v>1160</v>
      </c>
    </row>
    <row r="18" spans="1:11" s="8" customFormat="1" ht="19.5" customHeight="1" x14ac:dyDescent="0.3">
      <c r="A18" s="69">
        <v>8</v>
      </c>
      <c r="B18" s="70"/>
      <c r="C18" s="78"/>
      <c r="D18" s="72">
        <v>8</v>
      </c>
      <c r="E18" s="72">
        <v>52908</v>
      </c>
      <c r="F18" s="73">
        <v>5000</v>
      </c>
      <c r="G18" s="74"/>
      <c r="H18" s="75" t="s">
        <v>42</v>
      </c>
      <c r="I18" s="81"/>
      <c r="J18" s="77">
        <v>2100</v>
      </c>
      <c r="K18" s="68">
        <v>2840</v>
      </c>
    </row>
    <row r="19" spans="1:11" s="8" customFormat="1" ht="19.5" customHeight="1" x14ac:dyDescent="0.3">
      <c r="A19" s="69">
        <v>9</v>
      </c>
      <c r="B19" s="70"/>
      <c r="C19" s="71" t="s">
        <v>43</v>
      </c>
      <c r="D19" s="72">
        <v>9</v>
      </c>
      <c r="E19" s="72">
        <v>52909</v>
      </c>
      <c r="F19" s="73">
        <v>1900</v>
      </c>
      <c r="G19" s="74"/>
      <c r="H19" s="75" t="s">
        <v>44</v>
      </c>
      <c r="I19" s="81"/>
      <c r="J19" s="77">
        <v>730</v>
      </c>
      <c r="K19" s="68">
        <v>1140</v>
      </c>
    </row>
    <row r="20" spans="1:11" s="8" customFormat="1" ht="19.5" customHeight="1" x14ac:dyDescent="0.3">
      <c r="A20" s="69">
        <v>10</v>
      </c>
      <c r="B20" s="70"/>
      <c r="C20" s="71">
        <f>SUM(J11:J27)</f>
        <v>30140</v>
      </c>
      <c r="D20" s="72">
        <v>10</v>
      </c>
      <c r="E20" s="72">
        <v>52910</v>
      </c>
      <c r="F20" s="73">
        <v>3900</v>
      </c>
      <c r="G20" s="74"/>
      <c r="H20" s="75" t="s">
        <v>45</v>
      </c>
      <c r="I20" s="81"/>
      <c r="J20" s="77">
        <v>2410</v>
      </c>
      <c r="K20" s="68">
        <v>1440</v>
      </c>
    </row>
    <row r="21" spans="1:11" s="8" customFormat="1" ht="19.5" customHeight="1" x14ac:dyDescent="0.3">
      <c r="A21" s="69">
        <v>11</v>
      </c>
      <c r="B21" s="70"/>
      <c r="C21" s="78" t="s">
        <v>46</v>
      </c>
      <c r="D21" s="72">
        <v>11</v>
      </c>
      <c r="E21" s="72">
        <v>52911</v>
      </c>
      <c r="F21" s="73">
        <v>5800</v>
      </c>
      <c r="G21" s="74"/>
      <c r="H21" s="75" t="s">
        <v>47</v>
      </c>
      <c r="I21" s="81"/>
      <c r="J21" s="77">
        <v>2220</v>
      </c>
      <c r="K21" s="68">
        <v>3530</v>
      </c>
    </row>
    <row r="22" spans="1:11" s="8" customFormat="1" ht="19.5" customHeight="1" x14ac:dyDescent="0.3">
      <c r="A22" s="69">
        <v>12</v>
      </c>
      <c r="B22" s="70"/>
      <c r="C22" s="71">
        <f>SUM(K11:K27)</f>
        <v>31020</v>
      </c>
      <c r="D22" s="72">
        <v>12</v>
      </c>
      <c r="E22" s="72">
        <v>52912</v>
      </c>
      <c r="F22" s="73">
        <v>2600</v>
      </c>
      <c r="G22" s="74"/>
      <c r="H22" s="75" t="s">
        <v>48</v>
      </c>
      <c r="I22" s="81"/>
      <c r="J22" s="77">
        <v>1450</v>
      </c>
      <c r="K22" s="68">
        <v>1090</v>
      </c>
    </row>
    <row r="23" spans="1:11" s="8" customFormat="1" ht="19.5" customHeight="1" x14ac:dyDescent="0.3">
      <c r="A23" s="69">
        <v>13</v>
      </c>
      <c r="B23" s="70"/>
      <c r="C23" s="78"/>
      <c r="D23" s="72">
        <v>13</v>
      </c>
      <c r="E23" s="72">
        <v>52913</v>
      </c>
      <c r="F23" s="73">
        <v>2900</v>
      </c>
      <c r="G23" s="74"/>
      <c r="H23" s="75" t="s">
        <v>49</v>
      </c>
      <c r="I23" s="81"/>
      <c r="J23" s="77">
        <v>1550</v>
      </c>
      <c r="K23" s="68">
        <v>1300</v>
      </c>
    </row>
    <row r="24" spans="1:11" s="8" customFormat="1" ht="19.5" customHeight="1" x14ac:dyDescent="0.3">
      <c r="A24" s="69">
        <v>14</v>
      </c>
      <c r="B24" s="70"/>
      <c r="C24" s="71"/>
      <c r="D24" s="72">
        <v>14</v>
      </c>
      <c r="E24" s="72">
        <v>52914</v>
      </c>
      <c r="F24" s="73">
        <v>2300</v>
      </c>
      <c r="G24" s="74"/>
      <c r="H24" s="79" t="s">
        <v>50</v>
      </c>
      <c r="I24" s="81"/>
      <c r="J24" s="77">
        <v>1380</v>
      </c>
      <c r="K24" s="68">
        <v>880</v>
      </c>
    </row>
    <row r="25" spans="1:11" s="8" customFormat="1" ht="19.5" customHeight="1" x14ac:dyDescent="0.3">
      <c r="A25" s="69">
        <v>15</v>
      </c>
      <c r="B25" s="70"/>
      <c r="C25" s="71"/>
      <c r="D25" s="72">
        <v>15</v>
      </c>
      <c r="E25" s="72">
        <v>52915</v>
      </c>
      <c r="F25" s="73">
        <v>2200</v>
      </c>
      <c r="G25" s="74"/>
      <c r="H25" s="79" t="s">
        <v>51</v>
      </c>
      <c r="I25" s="81"/>
      <c r="J25" s="77">
        <v>1160</v>
      </c>
      <c r="K25" s="68">
        <v>1000</v>
      </c>
    </row>
    <row r="26" spans="1:11" s="8" customFormat="1" ht="19.5" customHeight="1" x14ac:dyDescent="0.3">
      <c r="A26" s="69">
        <v>16</v>
      </c>
      <c r="B26" s="70"/>
      <c r="C26" s="71"/>
      <c r="D26" s="72">
        <v>16</v>
      </c>
      <c r="E26" s="72">
        <v>52916</v>
      </c>
      <c r="F26" s="73">
        <v>3600</v>
      </c>
      <c r="G26" s="74"/>
      <c r="H26" s="75" t="s">
        <v>52</v>
      </c>
      <c r="I26" s="81"/>
      <c r="J26" s="77">
        <v>2430</v>
      </c>
      <c r="K26" s="68">
        <v>1100</v>
      </c>
    </row>
    <row r="27" spans="1:11" s="8" customFormat="1" ht="19.5" customHeight="1" x14ac:dyDescent="0.3">
      <c r="A27" s="82">
        <v>17</v>
      </c>
      <c r="B27" s="83"/>
      <c r="C27" s="84"/>
      <c r="D27" s="85">
        <v>17</v>
      </c>
      <c r="E27" s="85">
        <v>52917</v>
      </c>
      <c r="F27" s="86">
        <v>3500</v>
      </c>
      <c r="G27" s="87"/>
      <c r="H27" s="88" t="s">
        <v>53</v>
      </c>
      <c r="I27" s="89"/>
      <c r="J27" s="90">
        <v>1900</v>
      </c>
      <c r="K27" s="91">
        <v>1560</v>
      </c>
    </row>
    <row r="28" spans="1:11" s="8" customFormat="1" ht="19.5" customHeight="1" x14ac:dyDescent="0.3">
      <c r="A28" s="92">
        <v>18</v>
      </c>
      <c r="B28" s="60" t="s">
        <v>54</v>
      </c>
      <c r="C28" s="93" t="s">
        <v>55</v>
      </c>
      <c r="D28" s="94" t="s">
        <v>33</v>
      </c>
      <c r="E28" s="94" t="s">
        <v>56</v>
      </c>
      <c r="F28" s="95">
        <v>4200</v>
      </c>
      <c r="G28" s="96"/>
      <c r="H28" s="97" t="s">
        <v>57</v>
      </c>
      <c r="I28" s="98"/>
      <c r="J28" s="99">
        <v>2310</v>
      </c>
      <c r="K28" s="100">
        <v>1840</v>
      </c>
    </row>
    <row r="29" spans="1:11" s="8" customFormat="1" ht="19.5" customHeight="1" x14ac:dyDescent="0.3">
      <c r="A29" s="69">
        <v>19</v>
      </c>
      <c r="B29" s="70"/>
      <c r="C29" s="71">
        <v>43400</v>
      </c>
      <c r="D29" s="72">
        <v>2</v>
      </c>
      <c r="E29" s="72" t="s">
        <v>58</v>
      </c>
      <c r="F29" s="73">
        <v>3700</v>
      </c>
      <c r="G29" s="74"/>
      <c r="H29" s="101" t="s">
        <v>59</v>
      </c>
      <c r="I29" s="102"/>
      <c r="J29" s="77">
        <v>1950</v>
      </c>
      <c r="K29" s="68">
        <v>1680</v>
      </c>
    </row>
    <row r="30" spans="1:11" s="8" customFormat="1" ht="19.5" customHeight="1" x14ac:dyDescent="0.3">
      <c r="A30" s="69">
        <v>20</v>
      </c>
      <c r="B30" s="70"/>
      <c r="C30" s="71"/>
      <c r="D30" s="72">
        <v>3</v>
      </c>
      <c r="E30" s="72" t="s">
        <v>60</v>
      </c>
      <c r="F30" s="73">
        <v>2700</v>
      </c>
      <c r="G30" s="74"/>
      <c r="H30" s="101" t="s">
        <v>61</v>
      </c>
      <c r="I30" s="102"/>
      <c r="J30" s="77">
        <v>1540</v>
      </c>
      <c r="K30" s="68">
        <v>1110</v>
      </c>
    </row>
    <row r="31" spans="1:11" s="8" customFormat="1" ht="19.5" customHeight="1" x14ac:dyDescent="0.3">
      <c r="A31" s="69">
        <v>21</v>
      </c>
      <c r="B31" s="70"/>
      <c r="C31" s="78" t="s">
        <v>43</v>
      </c>
      <c r="D31" s="72">
        <v>4</v>
      </c>
      <c r="E31" s="72" t="s">
        <v>62</v>
      </c>
      <c r="F31" s="73">
        <v>2800</v>
      </c>
      <c r="G31" s="74"/>
      <c r="H31" s="75" t="s">
        <v>63</v>
      </c>
      <c r="I31" s="81"/>
      <c r="J31" s="77">
        <v>1660</v>
      </c>
      <c r="K31" s="68">
        <v>1080</v>
      </c>
    </row>
    <row r="32" spans="1:11" s="8" customFormat="1" ht="19.5" customHeight="1" x14ac:dyDescent="0.3">
      <c r="A32" s="69">
        <v>22</v>
      </c>
      <c r="B32" s="70"/>
      <c r="C32" s="71">
        <f>SUM(J28:J39)</f>
        <v>23880</v>
      </c>
      <c r="D32" s="72">
        <v>5</v>
      </c>
      <c r="E32" s="72" t="s">
        <v>64</v>
      </c>
      <c r="F32" s="73">
        <v>3200</v>
      </c>
      <c r="G32" s="74"/>
      <c r="H32" s="75" t="s">
        <v>65</v>
      </c>
      <c r="I32" s="81"/>
      <c r="J32" s="77">
        <v>1840</v>
      </c>
      <c r="K32" s="68">
        <v>1320</v>
      </c>
    </row>
    <row r="33" spans="1:11" s="8" customFormat="1" ht="19.5" customHeight="1" x14ac:dyDescent="0.3">
      <c r="A33" s="69">
        <v>23</v>
      </c>
      <c r="B33" s="70"/>
      <c r="C33" s="71" t="s">
        <v>46</v>
      </c>
      <c r="D33" s="72">
        <v>6</v>
      </c>
      <c r="E33" s="72" t="s">
        <v>66</v>
      </c>
      <c r="F33" s="73">
        <v>3400</v>
      </c>
      <c r="G33" s="74"/>
      <c r="H33" s="75" t="s">
        <v>67</v>
      </c>
      <c r="I33" s="81"/>
      <c r="J33" s="77">
        <v>1420</v>
      </c>
      <c r="K33" s="68">
        <v>1920</v>
      </c>
    </row>
    <row r="34" spans="1:11" s="103" customFormat="1" ht="19.5" customHeight="1" x14ac:dyDescent="0.45">
      <c r="A34" s="69">
        <v>24</v>
      </c>
      <c r="B34" s="70"/>
      <c r="C34" s="71">
        <f>SUM(K28:K39)</f>
        <v>18850</v>
      </c>
      <c r="D34" s="72">
        <v>7</v>
      </c>
      <c r="E34" s="72" t="s">
        <v>68</v>
      </c>
      <c r="F34" s="73">
        <v>2500</v>
      </c>
      <c r="G34" s="74"/>
      <c r="H34" s="75" t="s">
        <v>69</v>
      </c>
      <c r="I34" s="81"/>
      <c r="J34" s="77">
        <v>880</v>
      </c>
      <c r="K34" s="68">
        <v>1570</v>
      </c>
    </row>
    <row r="35" spans="1:11" s="103" customFormat="1" ht="24" customHeight="1" x14ac:dyDescent="0.45">
      <c r="A35" s="69">
        <v>25</v>
      </c>
      <c r="B35" s="70"/>
      <c r="C35" s="78"/>
      <c r="D35" s="72">
        <v>8</v>
      </c>
      <c r="E35" s="72" t="s">
        <v>70</v>
      </c>
      <c r="F35" s="73">
        <v>3500</v>
      </c>
      <c r="G35" s="74"/>
      <c r="H35" s="101" t="s">
        <v>71</v>
      </c>
      <c r="I35" s="104"/>
      <c r="J35" s="77">
        <v>2310</v>
      </c>
      <c r="K35" s="68">
        <v>1140</v>
      </c>
    </row>
    <row r="36" spans="1:11" s="103" customFormat="1" ht="19.5" customHeight="1" x14ac:dyDescent="0.45">
      <c r="A36" s="69">
        <v>26</v>
      </c>
      <c r="B36" s="70"/>
      <c r="C36" s="78"/>
      <c r="D36" s="72">
        <v>9</v>
      </c>
      <c r="E36" s="72" t="s">
        <v>72</v>
      </c>
      <c r="F36" s="73">
        <v>4000</v>
      </c>
      <c r="G36" s="74"/>
      <c r="H36" s="101" t="s">
        <v>73</v>
      </c>
      <c r="I36" s="102"/>
      <c r="J36" s="77">
        <v>3080</v>
      </c>
      <c r="K36" s="68">
        <v>870</v>
      </c>
    </row>
    <row r="37" spans="1:11" s="103" customFormat="1" ht="19.5" customHeight="1" x14ac:dyDescent="0.45">
      <c r="A37" s="69">
        <v>27</v>
      </c>
      <c r="B37" s="70"/>
      <c r="C37" s="71"/>
      <c r="D37" s="72">
        <v>10</v>
      </c>
      <c r="E37" s="72" t="s">
        <v>74</v>
      </c>
      <c r="F37" s="73">
        <v>6000</v>
      </c>
      <c r="G37" s="74"/>
      <c r="H37" s="101" t="s">
        <v>75</v>
      </c>
      <c r="I37" s="102"/>
      <c r="J37" s="77">
        <v>4220</v>
      </c>
      <c r="K37" s="68">
        <v>1710</v>
      </c>
    </row>
    <row r="38" spans="1:11" s="103" customFormat="1" ht="19.5" customHeight="1" x14ac:dyDescent="0.45">
      <c r="A38" s="69">
        <v>28</v>
      </c>
      <c r="B38" s="70"/>
      <c r="C38" s="78"/>
      <c r="D38" s="72">
        <v>11</v>
      </c>
      <c r="E38" s="72" t="s">
        <v>76</v>
      </c>
      <c r="F38" s="73">
        <v>3000</v>
      </c>
      <c r="G38" s="74"/>
      <c r="H38" s="101" t="s">
        <v>77</v>
      </c>
      <c r="I38" s="102"/>
      <c r="J38" s="77">
        <v>1630</v>
      </c>
      <c r="K38" s="68">
        <v>1320</v>
      </c>
    </row>
    <row r="39" spans="1:11" s="103" customFormat="1" ht="19.5" customHeight="1" x14ac:dyDescent="0.45">
      <c r="A39" s="82">
        <v>29</v>
      </c>
      <c r="B39" s="83"/>
      <c r="C39" s="105"/>
      <c r="D39" s="85">
        <v>12</v>
      </c>
      <c r="E39" s="85" t="s">
        <v>78</v>
      </c>
      <c r="F39" s="86">
        <v>4400</v>
      </c>
      <c r="G39" s="87"/>
      <c r="H39" s="88" t="s">
        <v>79</v>
      </c>
      <c r="I39" s="89"/>
      <c r="J39" s="90">
        <v>1040</v>
      </c>
      <c r="K39" s="91">
        <v>3290</v>
      </c>
    </row>
    <row r="40" spans="1:11" s="103" customFormat="1" ht="19.5" customHeight="1" x14ac:dyDescent="0.45">
      <c r="A40" s="106">
        <v>30</v>
      </c>
      <c r="B40" s="70" t="s">
        <v>80</v>
      </c>
      <c r="C40" s="71" t="s">
        <v>81</v>
      </c>
      <c r="D40" s="107" t="s">
        <v>33</v>
      </c>
      <c r="E40" s="107" t="s">
        <v>82</v>
      </c>
      <c r="F40" s="108">
        <v>2800</v>
      </c>
      <c r="G40" s="109"/>
      <c r="H40" s="110" t="s">
        <v>83</v>
      </c>
      <c r="I40" s="111"/>
      <c r="J40" s="112">
        <v>1970</v>
      </c>
      <c r="K40" s="113">
        <v>790</v>
      </c>
    </row>
    <row r="41" spans="1:11" s="103" customFormat="1" ht="19.5" customHeight="1" thickBot="1" x14ac:dyDescent="0.5">
      <c r="A41" s="69">
        <v>31</v>
      </c>
      <c r="B41" s="70"/>
      <c r="C41" s="71">
        <f>SUM(F40:F41)</f>
        <v>4600</v>
      </c>
      <c r="D41" s="72">
        <v>2</v>
      </c>
      <c r="E41" s="72" t="s">
        <v>84</v>
      </c>
      <c r="F41" s="73">
        <v>1800</v>
      </c>
      <c r="G41" s="74"/>
      <c r="H41" s="101" t="s">
        <v>85</v>
      </c>
      <c r="I41" s="104"/>
      <c r="J41" s="77">
        <v>1800</v>
      </c>
      <c r="K41" s="68">
        <v>0</v>
      </c>
    </row>
    <row r="42" spans="1:11" s="103" customFormat="1" ht="19.5" customHeight="1" thickTop="1" x14ac:dyDescent="0.45">
      <c r="A42" s="114"/>
      <c r="B42" s="115" t="s">
        <v>86</v>
      </c>
      <c r="C42" s="116"/>
      <c r="D42" s="116"/>
      <c r="E42" s="117"/>
      <c r="F42" s="118">
        <f>SUM(F11:F41)</f>
        <v>110000</v>
      </c>
      <c r="G42" s="119">
        <f>SUM(G11:G41)</f>
        <v>0</v>
      </c>
      <c r="H42" s="120"/>
      <c r="I42" s="121"/>
      <c r="J42" s="118">
        <f>SUM(J11:J41)</f>
        <v>57790</v>
      </c>
      <c r="K42" s="122">
        <f>SUM(K11:K41)</f>
        <v>50660</v>
      </c>
    </row>
    <row r="43" spans="1:11" s="103" customFormat="1" ht="18" customHeight="1" x14ac:dyDescent="0.3">
      <c r="A43" s="123"/>
      <c r="B43" s="123"/>
      <c r="C43" s="123"/>
      <c r="D43" s="123"/>
      <c r="E43" s="123"/>
      <c r="F43" s="124"/>
      <c r="G43" s="125"/>
      <c r="H43" s="126"/>
      <c r="I43" s="127"/>
      <c r="J43" s="128"/>
      <c r="K43" s="128"/>
    </row>
    <row r="44" spans="1:11" s="103" customFormat="1" ht="18" customHeight="1" x14ac:dyDescent="0.45">
      <c r="A44" s="43"/>
      <c r="B44" s="129" t="s">
        <v>87</v>
      </c>
      <c r="C44" s="129"/>
      <c r="D44" s="129"/>
      <c r="E44" s="129"/>
      <c r="F44" s="129"/>
      <c r="G44" s="129"/>
      <c r="H44" s="129"/>
      <c r="I44" s="43"/>
      <c r="J44" s="43"/>
      <c r="K44" s="130"/>
    </row>
    <row r="45" spans="1:11" s="103" customFormat="1" ht="18" customHeight="1" x14ac:dyDescent="0.45">
      <c r="A45" s="43"/>
      <c r="B45" s="129" t="s">
        <v>88</v>
      </c>
      <c r="C45" s="129"/>
      <c r="D45" s="129"/>
      <c r="E45" s="129"/>
      <c r="F45" s="129"/>
      <c r="G45" s="129"/>
      <c r="H45" s="129"/>
      <c r="I45" s="43"/>
      <c r="J45" s="43"/>
      <c r="K45" s="130"/>
    </row>
    <row r="46" spans="1:11" s="103" customFormat="1" ht="18" customHeight="1" x14ac:dyDescent="0.45">
      <c r="A46" s="43"/>
      <c r="B46" s="129" t="s">
        <v>89</v>
      </c>
      <c r="C46" s="129"/>
      <c r="D46" s="129"/>
      <c r="E46" s="129"/>
      <c r="F46" s="129"/>
      <c r="G46" s="129"/>
      <c r="H46" s="129"/>
      <c r="I46" s="43"/>
      <c r="J46" s="43"/>
      <c r="K46" s="130"/>
    </row>
    <row r="47" spans="1:11" s="8" customFormat="1" ht="18" customHeight="1" x14ac:dyDescent="0.3">
      <c r="A47" s="123"/>
      <c r="B47" s="131" t="s">
        <v>90</v>
      </c>
      <c r="C47" s="123"/>
      <c r="D47" s="123"/>
      <c r="E47" s="123"/>
      <c r="F47" s="132"/>
      <c r="G47" s="133"/>
      <c r="H47" s="134"/>
      <c r="J47" s="135"/>
      <c r="K47" s="135"/>
    </row>
    <row r="48" spans="1:11" s="8" customFormat="1" ht="18" customHeight="1" x14ac:dyDescent="0.3">
      <c r="B48" s="136" t="s">
        <v>91</v>
      </c>
      <c r="C48" s="137"/>
      <c r="D48" s="137"/>
      <c r="E48" s="137"/>
      <c r="F48" s="137"/>
      <c r="G48" s="137"/>
      <c r="H48" s="137"/>
      <c r="I48" s="138"/>
      <c r="J48" s="138"/>
    </row>
    <row r="49" spans="1:9" s="103" customFormat="1" ht="18" customHeight="1" x14ac:dyDescent="0.45">
      <c r="B49" s="137"/>
      <c r="C49" s="137"/>
      <c r="D49" s="137"/>
      <c r="E49" s="137"/>
      <c r="F49" s="137"/>
      <c r="G49" s="137"/>
      <c r="H49" s="137"/>
      <c r="I49" s="43"/>
    </row>
    <row r="50" spans="1:9" s="8" customFormat="1" ht="18" customHeight="1" x14ac:dyDescent="0.3">
      <c r="B50" s="137"/>
      <c r="C50" s="137"/>
      <c r="D50" s="137"/>
      <c r="E50" s="137"/>
      <c r="F50" s="137"/>
      <c r="G50" s="137"/>
      <c r="H50" s="137"/>
      <c r="I50" s="43"/>
    </row>
    <row r="51" spans="1:9" s="8" customFormat="1" ht="18" customHeight="1" x14ac:dyDescent="0.3">
      <c r="A51" s="103"/>
      <c r="B51" s="103"/>
      <c r="D51" s="103"/>
      <c r="E51" s="103"/>
      <c r="F51" s="139"/>
      <c r="G51" s="139"/>
      <c r="H51" s="140"/>
    </row>
    <row r="52" spans="1:9" s="8" customFormat="1" ht="18" customHeight="1" x14ac:dyDescent="0.3">
      <c r="B52" s="103"/>
      <c r="F52" s="139"/>
      <c r="G52" s="139"/>
      <c r="H52" s="140"/>
    </row>
    <row r="53" spans="1:9" s="8" customFormat="1" ht="18" customHeight="1" x14ac:dyDescent="0.3">
      <c r="B53" s="103"/>
      <c r="F53" s="139"/>
      <c r="G53" s="139"/>
    </row>
    <row r="54" spans="1:9" ht="16.05" customHeight="1" x14ac:dyDescent="0.2">
      <c r="F54" s="142"/>
      <c r="G54" s="142"/>
    </row>
    <row r="55" spans="1:9" ht="16.05" customHeight="1" x14ac:dyDescent="0.2"/>
    <row r="56" spans="1:9" ht="16.05" customHeight="1" x14ac:dyDescent="0.2"/>
    <row r="57" spans="1:9" ht="16.05" customHeight="1" x14ac:dyDescent="0.2"/>
    <row r="58" spans="1:9" ht="16.05" customHeight="1" x14ac:dyDescent="0.2"/>
    <row r="59" spans="1:9" ht="16.05" customHeight="1" x14ac:dyDescent="0.2"/>
    <row r="60" spans="1:9" ht="16.05" customHeight="1" x14ac:dyDescent="0.2"/>
    <row r="61" spans="1:9" ht="16.05" customHeight="1" x14ac:dyDescent="0.2"/>
    <row r="62" spans="1:9" ht="16.05" customHeight="1" x14ac:dyDescent="0.2"/>
    <row r="63" spans="1:9" ht="16.05" customHeight="1" x14ac:dyDescent="0.2"/>
    <row r="64" spans="1:9" ht="16.05" customHeight="1" x14ac:dyDescent="0.2"/>
  </sheetData>
  <sheetProtection formatCells="0" insertHyperlinks="0"/>
  <mergeCells count="27">
    <mergeCell ref="H38:I38"/>
    <mergeCell ref="B40:B41"/>
    <mergeCell ref="H41:I41"/>
    <mergeCell ref="B42:D42"/>
    <mergeCell ref="B48:H50"/>
    <mergeCell ref="B8:C8"/>
    <mergeCell ref="D8:G8"/>
    <mergeCell ref="H10:I10"/>
    <mergeCell ref="B11:B27"/>
    <mergeCell ref="B28:B39"/>
    <mergeCell ref="H29:I29"/>
    <mergeCell ref="H30:I30"/>
    <mergeCell ref="H35:I35"/>
    <mergeCell ref="H36:I36"/>
    <mergeCell ref="H37:I37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9 C41">
    <cfRule type="cellIs" dxfId="5" priority="2" operator="notEqual">
      <formula>#REF!</formula>
    </cfRule>
  </conditionalFormatting>
  <conditionalFormatting sqref="C20 C32">
    <cfRule type="expression" dxfId="4" priority="3">
      <formula>C20&lt;&gt;#REF!</formula>
    </cfRule>
  </conditionalFormatting>
  <conditionalFormatting sqref="C22 C34">
    <cfRule type="expression" dxfId="3" priority="4">
      <formula>C22&lt;&gt;#REF!</formula>
    </cfRule>
  </conditionalFormatting>
  <conditionalFormatting sqref="F11:F39 F42">
    <cfRule type="expression" dxfId="2" priority="5">
      <formula>F11&lt;&gt;#REF!</formula>
    </cfRule>
  </conditionalFormatting>
  <conditionalFormatting sqref="J11:K39">
    <cfRule type="expression" dxfId="1" priority="6">
      <formula>J11&lt;&gt;#REF!</formula>
    </cfRule>
  </conditionalFormatting>
  <conditionalFormatting sqref="J42:K42">
    <cfRule type="expression" dxfId="0" priority="1">
      <formula>J42&lt;&gt;#REF!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4D5BB-0CA9-493D-A6D8-745E3184C5BB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尼崎・伊丹</vt:lpstr>
      <vt:lpstr>Sheet1</vt:lpstr>
      <vt:lpstr>尼崎・伊丹!_FilterDatabase</vt:lpstr>
      <vt:lpstr>尼崎・伊丹!Print_Area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2024-11-22T07:31:11Z</dcterms:created>
  <dcterms:modified xsi:type="dcterms:W3CDTF">2024-11-22T07:33:26Z</dcterms:modified>
</cp:coreProperties>
</file>