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72E54FC6-2C6D-4F66-A417-C6549C1D8378}" xr6:coauthVersionLast="47" xr6:coauthVersionMax="47" xr10:uidLastSave="{00000000-0000-0000-0000-000000000000}"/>
  <bookViews>
    <workbookView xWindow="1152" yWindow="1116" windowWidth="21144" windowHeight="11844" xr2:uid="{390849D9-8574-47A8-BD3F-664FA3235667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D3" i="2" s="1"/>
  <c r="D5" i="2" s="1"/>
  <c r="E42" i="2"/>
  <c r="C26" i="2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<sst xmlns="http://schemas.openxmlformats.org/spreadsheetml/2006/main" count="114" uniqueCount="111">
  <si>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</si>
  <si>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</si>
  <si>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</si>
  <si>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</si>
  <si>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</si>
  <si>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</si>
  <si>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</si>
  <si>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</si>
  <si>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</si>
  <si>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</si>
  <si>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</si>
  <si>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</si>
  <si>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</si>
  <si>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</si>
  <si>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</si>
  <si>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</si>
  <si>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</si>
  <si>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</si>
  <si>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</si>
  <si>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</si>
  <si>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</si>
  <si>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</si>
  <si>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11月6日改定版</t>
    <rPh sb="2" eb="3">
      <t>ガツ</t>
    </rPh>
    <rPh sb="4" eb="6">
      <t>カイテイ</t>
    </rPh>
    <rPh sb="6" eb="7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</si>
  <si>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</si>
  <si>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</si>
  <si>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</si>
  <si>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</si>
  <si>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</si>
  <si>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</si>
  <si>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</si>
  <si>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</si>
  <si>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</si>
  <si>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</si>
  <si>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</si>
  <si>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</si>
  <si>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</si>
  <si>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</si>
  <si>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</si>
  <si>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</si>
  <si>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</si>
  <si>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</si>
  <si>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</si>
  <si>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</si>
  <si>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</si>
  <si>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</si>
  <si>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</si>
  <si>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</si>
  <si>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</si>
  <si>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</si>
  <si>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</si>
  <si>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</si>
  <si>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</si>
  <si>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</si>
  <si>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</si>
  <si>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</si>
  <si>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</si>
  <si>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</si>
  <si>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</si>
  <si>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</si>
  <si>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</si>
  <si>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</si>
  <si>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</si>
  <si>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</si>
  <si>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</si>
  <si>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</si>
  <si>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</si>
  <si>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</si>
  <si>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</si>
  <si>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</si>
  <si>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</si>
  <si>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</si>
  <si>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</si>
  <si>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</si>
  <si>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</si>
  <si>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</si>
  <si>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</si>
  <si>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</si>
  <si>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</si>
  <si>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</si>
  <si>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</si>
  <si>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</si>
  <si>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</si>
  <si>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</si>
  <si>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</si>
  <si>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</si>
  <si>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</si>
  <si>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</si>
  <si>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</si>
  <si>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</si>
  <si>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</si>
  <si>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</si>
  <si>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</si>
  <si>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</si>
  <si>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</si>
  <si>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</si>
  <si>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</si>
  <si>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</si>
  <si>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</si>
  <si>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</si>
  <si>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</si>
  <si>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</si>
  <si>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</si>
  <si>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</si>
  <si>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配布町丁、部数などの内容は、11/16・11/23・11/30・12/7・12/14の各号において有効です。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</si>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</sst>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BB2FD70E-54C4-4401-BF59-A1F364C7E8C9}"/>
    <cellStyle name="桁区切り 2 2" xfId="5" xr:uid="{BC4BA583-32C2-4D21-A186-A244516E29F6}"/>
    <cellStyle name="標準" xfId="0" builtinId="0"/>
    <cellStyle name="標準 15" xfId="3" xr:uid="{09DAA649-395A-432B-B137-80EC930533F5}"/>
    <cellStyle name="標準 2" xfId="1" xr:uid="{9B5CD767-ABAC-4D06-AE6F-31EC82AF9A3E}"/>
    <cellStyle name="標準 2 2" xfId="4" xr:uid="{C1B9BFD7-F89E-4098-8B30-0F82D69F5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BC0BF14-A498-470A-BB29-225C85103565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171B315-5C0E-49AE-8864-EC88A5DE6B96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E57606E-62CF-474E-950C-155381455DA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BF2F370-1FE7-497D-94ED-079C1959DC4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FA639601-F86D-4D1E-AAA5-7024EFEE617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48F664C-AB9B-48DA-BA09-2C15609DAD57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1E397F62-5B09-4E62-849F-95917AC8EE67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684BAE4-2FC0-4903-8107-DD70CD2DBEE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7F47EB88-276D-4407-A6A6-5D37102D922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F19FD0E-1BE7-4587-A6A6-342ECAC6180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BF63F31-3866-4732-B179-BCDD46423D2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B388017-B3C6-435C-8B5B-FDF5E605D12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1BBA863E-8939-4698-A7F5-C93F8C16475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B55A0B6-4D9F-42BD-8796-16FECEDC0B7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AF7D2ECE-5712-4D78-851B-309DF7176EE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A6FE0B9-CDB7-4579-AAB8-206201E67462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9C8BDA62-1261-4206-9083-ECFB6BA0CF0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D9EDF046-7F8F-4BDD-A0F3-0E59204FF2D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CA6A81E2-AB71-436E-B874-53640278CC6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BADF7D52-89E3-4E50-8BEF-6CDB087766B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19234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14022B10-B53F-4061-A8CA-65606A3CC8D8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1E2C2605-FA6B-4186-A3F5-ED4E2783624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7747B132-79B9-4BA8-8EB8-53BAFD88900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709822C8-3B00-4FB5-AC34-94AE8145AA4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B0BC90EB-B197-463A-8B18-D9BD5FDBF306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69C42301-F6F3-4516-AFBE-AB7B8CE2D69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635D1446-3D75-4174-886F-BB798D6429B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41EAFB1F-32F5-4F83-A03A-BDD6CC8E045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9D92C5DB-1884-4A66-B004-9180F1B88DF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C3D6F6C9-B364-4CB3-9857-6DBD93B770A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CDB2FB5F-1563-4F11-9346-C790312E66E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51119</xdr:colOff>
      <xdr:row>48</xdr:row>
      <xdr:rowOff>53870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3C81B82F-B7BF-41A2-8236-610F1DE97037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D3CF473E-94C1-487C-AE97-15579EA7A13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5BC9CD02-112B-433A-9061-0EB3B1389DC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DC41BDB8-8F12-44A1-A20C-DEB00AF6B046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B73F116D-B519-4936-A6BA-DAE476F74DB8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393C07E7-2008-425B-B455-3477852DF14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2A0F065D-142F-4EB9-8E9F-D250CBF38C3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F9B51E7B-C279-4292-AC62-D220667CB59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ED82A773-9DBE-4389-9911-B7F3C93C24E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A266299C-95D2-4FD6-8D7A-D2670F14599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53F7168C-E5F3-4B3C-81BA-A1A7B5762F1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60057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F81BB9FD-CC8A-4A3E-AE81-033214A9C6EE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A01FC629-6F8C-4212-BFA6-4D960C1FF33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25D0AD40-48FA-4C1D-A7D5-BD57A930CA3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2CF74325-4178-4B17-8FA5-E4FF98D5168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78EBB661-C48C-415A-9025-DBD933CC59EE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33D7CC98-37EB-460E-A4B0-27C02CA20EC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FC828C0F-33A4-4221-8401-3624C8E8B22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97F689D-6C01-4EA3-9055-64B0A1CF95C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CF81219A-541C-44B8-AE2C-57D44C923A5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E9D94D9F-377D-4C9D-B0A4-9252A63FF75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B98E5A88-BFF4-4D36-A3F2-A9F6D26FA74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56438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7CBFFFB6-67F2-4B06-8B3C-825B8EA14769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39ABBFDD-97A7-4442-85C8-7D82AD6194C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93161E5E-B85F-4365-B799-59126EDA0AA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479D2287-64C2-47FA-8F55-974DD24B385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79A60E13-AD57-4AF7-8E2F-C14DC74C6282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8860951D-471C-48DD-90E4-C246A22B46C0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7E35472A-76F8-4B8C-AA08-37FBF2861DC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99B84467-1108-46B7-B359-FF7D53953FD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D8264B13-421D-45BD-AC9A-D43FA16C08C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B63E66E1-8790-44CC-BA66-2BA0E4AFA1E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4D995307-DD53-4177-87B2-329529028DF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27127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2BA61586-82C9-48A0-B7ED-ED8B1D45E2C6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19F2232B-6388-4B63-9A53-36F901D063F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F9A9A96E-5333-43F2-9D9A-518DB912C84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814B0AF5-7222-4DB8-9C17-C5B700B744EF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07620F93-E3C7-4F33-8964-704593C5B2C3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F28AA8DD-3093-450E-A2C9-F52CD4F37A0B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6AD0910-BC11-4231-AAD9-08DBECB4E1C7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B3EEB0D-F6A4-434F-84B7-97C06465C107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D8A8F0C-124B-48EC-9076-CB40B2756F0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44F1B4A-BE60-4CF9-9AA1-8E5F6D4CC6E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5DDC015E-520D-4CD2-9E47-54422FC6A15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442F0B9-762C-4A82-8E88-E47DEA7CF0CF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8B767F84-F667-4596-8CD4-416CE5EE7737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8C4770B-6224-445A-9A9A-399C444F178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230DB82-5A36-4A59-9DAB-3FC440781F6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E0489F4-0132-4CF9-A354-942D3A50941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9D2105DB-05B6-479B-825B-EE0FD4C560A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A25F81A-018B-4310-8680-E27CC99F8959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206C930B-0556-42CB-A9E2-19799128A77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670345-FB7D-4943-B39C-FA4AC679431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3690CA65-5D92-4DDF-8FD3-632FC43B1A0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A760949F-2F5B-4DD2-96F3-AC12180A7546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11D84013-3E31-469D-AAF2-C7AA864FB48F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675B633C-8CCF-40BC-BF19-1761C1B158D8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6E6E0433-52D2-4FA8-A1E4-103950C90B9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FEA3B41E-EB9D-435A-BE2E-BFB3ADD7A76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4B06D396-4742-4A40-A474-04E0859B266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4FE961BB-C34B-4736-9DEF-AFE92908D0C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19234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C8D10944-B2FF-4478-A5F5-34E364AEAE66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26AF8C43-F856-42DA-A620-D360B42B369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B94A79AD-C0F2-49FB-8713-628A3D6080A8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6B84F88A-FE3F-4656-982D-B4D72AF6B41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EA596715-5BE3-4AF0-9F18-61ADA835CDE9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E6A89FAC-637C-40DF-A356-06A9B9902E6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824CCADE-EC70-4719-9FBB-90855379BD6A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7176C0C1-7C12-4191-92AE-64FEBF18EDD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F73B9212-70F2-47ED-91ED-F32B56909EF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26822B86-87AE-45D4-A240-E05003D81B3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323E84F5-D5A7-4191-BCCA-608C99CF237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51119</xdr:colOff>
      <xdr:row>48</xdr:row>
      <xdr:rowOff>53870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A4D86B48-C601-44CB-BF80-E5BBE37854E7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A4B0BD5B-4F16-4AC3-A01C-31CAD1152F2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BDC49256-BD76-4268-83A3-7AAFBAEC3B0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2FEE042-DB9E-43C9-97E8-143D5DABAC9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C7E41215-E090-4BF7-B42A-5A24B77C32AC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B611B68A-5B8F-4056-8C8F-BBB8D7BACDE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AA318151-3A27-4421-9D47-524A8F73746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E83615C4-F40C-41F2-82DB-2AC9DC1B284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14938FCF-CE05-4A0B-ADD2-E37D4409D6C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EA381BFC-9333-47D0-8392-DE1DB592F15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60A2A0C7-D20E-4CB7-97FB-98C717FBC6F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60057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65F34EE4-C2C3-46C1-A47A-925EBBF0FDF4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38A40CA9-9CAB-4DA9-A567-94CB64DCC34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CC578596-6A1F-45A9-B784-353769D9C74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166D802A-3D23-4E48-8CAF-6CF02ADCF07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54F7172C-7FE6-41C3-B492-6213A42482B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A4CD6CED-EF4F-4439-8881-E7CC9A1AA72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24338EF9-F217-4FA0-9034-735E2E788EF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38B561A7-2BF6-40F7-8D72-1A65A610FA2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8472A485-A238-4484-904A-E44874D68F8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BFA7A59C-AAA8-49E9-9840-E7D3A0B6EDE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D2305E68-A2C3-4B99-8C37-99147C384D8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56438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E3135DA9-9AF1-45D6-90BA-CE052C3E1424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E8A1137E-6468-4230-AB6D-744857F6384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814F740C-7C8F-424A-8E17-308AB67C95A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055601FA-8F51-485A-AA58-81994796BAD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D401DEF9-50FE-4534-ADE7-0357D53C60D0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908FF6E8-C6CA-40EF-95FC-580DB9EBEAD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863E2EA6-8141-4B15-B118-962846A968B4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FE9C26BB-482F-4FBF-B12C-810D5A7FA2D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0302085B-4B1C-4E49-917D-C08B78882ED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48B949A3-55D0-45A5-B748-83799092918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B0527A7B-0430-4340-B471-8B3C5F305EA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27127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917973F2-ECC4-47BB-8596-1A3368307451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C409D85E-EEEE-452F-BB03-838037A095C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091B3066-7EB8-4FB3-AEA7-580245ED676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34B2ED99-D41B-4272-A4BC-51523B5E3887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6E3260F9-DFF8-4DBA-9FB4-D1D2165D132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96B47D98-EF20-4AC7-BABB-8E5AD6C40972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669544</xdr:colOff>
      <xdr:row>46</xdr:row>
      <xdr:rowOff>204367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E8C2E7CF-36E6-4B04-AEE4-D8B431AB12B6}"/>
            </a:ext>
          </a:extLst>
        </xdr:cNvPr>
        <xdr:cNvGrpSpPr>
          <a:grpSpLocks noChangeAspect="1"/>
        </xdr:cNvGrpSpPr>
      </xdr:nvGrpSpPr>
      <xdr:grpSpPr>
        <a:xfrm>
          <a:off x="11130715" y="14312253"/>
          <a:ext cx="2031048" cy="1355910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3BD0A171-27C3-00F6-EFD2-D0FEA586A45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706AE106-7BFE-6E92-DE92-42F26697AD8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C626E09C-90A2-F82A-4971-BA6A3C547A56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41FB6B4B-18EB-45DC-6B4A-F88635E8D68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847B25C5-F534-66A2-EAB5-B420D997114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23B1-C593-44BE-8A9A-5F1C2157D001}">
  <sheetPr codeName="Sheet34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3" width="8.09765625" style="156"/>
    <col min="14" max="14" width="8.09765625" style="156" customWidth="1"/>
    <col min="15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14927</v>
      </c>
      <c r="F11" s="65"/>
      <c r="G11" s="66" t="s">
        <v>37</v>
      </c>
      <c r="H11" s="67"/>
      <c r="I11" s="68">
        <v>10238</v>
      </c>
      <c r="J11" s="68">
        <v>21</v>
      </c>
      <c r="K11" s="69">
        <v>4292</v>
      </c>
      <c r="L11" s="70">
        <v>212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11695</v>
      </c>
      <c r="F12" s="76"/>
      <c r="G12" s="77" t="s">
        <v>39</v>
      </c>
      <c r="H12" s="78"/>
      <c r="I12" s="79">
        <v>5661</v>
      </c>
      <c r="J12" s="79">
        <v>937</v>
      </c>
      <c r="K12" s="80">
        <v>4540</v>
      </c>
      <c r="L12" s="81">
        <v>358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9456</v>
      </c>
      <c r="F13" s="76"/>
      <c r="G13" s="77" t="s">
        <v>41</v>
      </c>
      <c r="H13" s="78"/>
      <c r="I13" s="79">
        <v>3118</v>
      </c>
      <c r="J13" s="79">
        <v>513</v>
      </c>
      <c r="K13" s="80">
        <v>5399</v>
      </c>
      <c r="L13" s="81">
        <v>416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14377</v>
      </c>
      <c r="F14" s="76"/>
      <c r="G14" s="77" t="s">
        <v>43</v>
      </c>
      <c r="H14" s="78"/>
      <c r="I14" s="79">
        <v>9925</v>
      </c>
      <c r="J14" s="79">
        <v>0</v>
      </c>
      <c r="K14" s="80">
        <v>4070</v>
      </c>
      <c r="L14" s="81">
        <v>313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4548</v>
      </c>
      <c r="F15" s="76"/>
      <c r="G15" s="77" t="s">
        <v>45</v>
      </c>
      <c r="H15" s="82"/>
      <c r="I15" s="79">
        <v>3204</v>
      </c>
      <c r="J15" s="79">
        <v>0</v>
      </c>
      <c r="K15" s="80">
        <v>1276</v>
      </c>
      <c r="L15" s="81">
        <v>56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16011</v>
      </c>
      <c r="F16" s="76"/>
      <c r="G16" s="77" t="s">
        <v>47</v>
      </c>
      <c r="H16" s="82"/>
      <c r="I16" s="79">
        <v>8494</v>
      </c>
      <c r="J16" s="79">
        <v>657</v>
      </c>
      <c r="K16" s="80">
        <v>6395</v>
      </c>
      <c r="L16" s="81">
        <v>387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10972</v>
      </c>
      <c r="F17" s="76"/>
      <c r="G17" s="77" t="s">
        <v>49</v>
      </c>
      <c r="H17" s="82"/>
      <c r="I17" s="79">
        <v>4737</v>
      </c>
      <c r="J17" s="79">
        <v>590</v>
      </c>
      <c r="K17" s="80">
        <v>5471</v>
      </c>
      <c r="L17" s="81">
        <v>193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17132</v>
      </c>
      <c r="F18" s="76"/>
      <c r="G18" s="77" t="s">
        <v>51</v>
      </c>
      <c r="H18" s="82"/>
      <c r="I18" s="79">
        <v>2884</v>
      </c>
      <c r="J18" s="79">
        <v>4673</v>
      </c>
      <c r="K18" s="80">
        <v>8716</v>
      </c>
      <c r="L18" s="81">
        <v>771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3819</v>
      </c>
      <c r="F19" s="76"/>
      <c r="G19" s="77" t="s">
        <v>53</v>
      </c>
      <c r="H19" s="82"/>
      <c r="I19" s="79">
        <v>1199</v>
      </c>
      <c r="J19" s="79">
        <v>582</v>
      </c>
      <c r="K19" s="80">
        <v>2044</v>
      </c>
      <c r="L19" s="81">
        <v>62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12779</v>
      </c>
      <c r="F20" s="76"/>
      <c r="G20" s="77" t="s">
        <v>55</v>
      </c>
      <c r="H20" s="82"/>
      <c r="I20" s="79">
        <v>2021</v>
      </c>
      <c r="J20" s="79">
        <v>1140</v>
      </c>
      <c r="K20" s="80">
        <v>8643</v>
      </c>
      <c r="L20" s="81">
        <v>820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16595</v>
      </c>
      <c r="F21" s="76"/>
      <c r="G21" s="77" t="s">
        <v>57</v>
      </c>
      <c r="H21" s="82"/>
      <c r="I21" s="79">
        <v>2363</v>
      </c>
      <c r="J21" s="79">
        <v>3512</v>
      </c>
      <c r="K21" s="80">
        <v>9403</v>
      </c>
      <c r="L21" s="81">
        <v>1349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7144</v>
      </c>
      <c r="F22" s="76"/>
      <c r="G22" s="77" t="s">
        <v>59</v>
      </c>
      <c r="H22" s="82"/>
      <c r="I22" s="79">
        <v>4618</v>
      </c>
      <c r="J22" s="79">
        <v>130</v>
      </c>
      <c r="K22" s="80">
        <v>2147</v>
      </c>
      <c r="L22" s="81">
        <v>196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5001</v>
      </c>
      <c r="F23" s="76"/>
      <c r="G23" s="77" t="s">
        <v>61</v>
      </c>
      <c r="H23" s="82"/>
      <c r="I23" s="79">
        <v>4252</v>
      </c>
      <c r="J23" s="79">
        <v>92</v>
      </c>
      <c r="K23" s="80">
        <v>546</v>
      </c>
      <c r="L23" s="81">
        <v>82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7613</v>
      </c>
      <c r="F24" s="76"/>
      <c r="G24" s="77" t="s">
        <v>63</v>
      </c>
      <c r="H24" s="82"/>
      <c r="I24" s="79">
        <v>4706</v>
      </c>
      <c r="J24" s="79">
        <v>207</v>
      </c>
      <c r="K24" s="80">
        <v>2571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8844</v>
      </c>
      <c r="F25" s="76"/>
      <c r="G25" s="77" t="s">
        <v>65</v>
      </c>
      <c r="H25" s="82"/>
      <c r="I25" s="79">
        <v>4311</v>
      </c>
      <c r="J25" s="79">
        <v>1245</v>
      </c>
      <c r="K25" s="80">
        <v>2900</v>
      </c>
      <c r="L25" s="81">
        <v>305</v>
      </c>
    </row>
    <row r="26" spans="1:12" s="7" customFormat="1" ht="56.25" customHeight="1" x14ac:dyDescent="0.2">
      <c r="A26" s="71">
        <v>16</v>
      </c>
      <c r="B26" s="72"/>
      <c r="C26" s="83">
        <f>SUM(E11:E38)</f>
        <v>239761</v>
      </c>
      <c r="D26" s="74" t="s">
        <v>66</v>
      </c>
      <c r="E26" s="75">
        <v>20204</v>
      </c>
      <c r="F26" s="76"/>
      <c r="G26" s="84" t="s">
        <v>67</v>
      </c>
      <c r="H26" s="85"/>
      <c r="I26" s="86">
        <v>1893</v>
      </c>
      <c r="J26" s="86">
        <v>4863</v>
      </c>
      <c r="K26" s="87">
        <v>10511</v>
      </c>
      <c r="L26" s="88">
        <v>2682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6206</v>
      </c>
      <c r="F27" s="76"/>
      <c r="G27" s="90" t="s">
        <v>69</v>
      </c>
      <c r="H27" s="91"/>
      <c r="I27" s="92">
        <v>2332</v>
      </c>
      <c r="J27" s="92">
        <v>1270</v>
      </c>
      <c r="K27" s="93">
        <v>2383</v>
      </c>
      <c r="L27" s="94">
        <v>171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3700</v>
      </c>
      <c r="F28" s="76"/>
      <c r="G28" s="96" t="s">
        <v>71</v>
      </c>
      <c r="H28" s="97"/>
      <c r="I28" s="92">
        <v>2981</v>
      </c>
      <c r="J28" s="92">
        <v>75</v>
      </c>
      <c r="K28" s="93">
        <v>591</v>
      </c>
      <c r="L28" s="94">
        <v>23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3269</v>
      </c>
      <c r="F29" s="76"/>
      <c r="G29" s="96" t="s">
        <v>73</v>
      </c>
      <c r="H29" s="97"/>
      <c r="I29" s="92">
        <v>2337</v>
      </c>
      <c r="J29" s="92">
        <v>66</v>
      </c>
      <c r="K29" s="93">
        <v>808</v>
      </c>
      <c r="L29" s="94">
        <v>33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4776</v>
      </c>
      <c r="F30" s="76"/>
      <c r="G30" s="77" t="s">
        <v>75</v>
      </c>
      <c r="H30" s="82"/>
      <c r="I30" s="79">
        <v>2614</v>
      </c>
      <c r="J30" s="79">
        <v>361</v>
      </c>
      <c r="K30" s="80">
        <v>1596</v>
      </c>
      <c r="L30" s="81">
        <v>165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8143</v>
      </c>
      <c r="F31" s="76"/>
      <c r="G31" s="77" t="s">
        <v>77</v>
      </c>
      <c r="H31" s="82"/>
      <c r="I31" s="79">
        <v>4702</v>
      </c>
      <c r="J31" s="79">
        <v>178</v>
      </c>
      <c r="K31" s="80">
        <v>2906</v>
      </c>
      <c r="L31" s="81">
        <v>260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3239</v>
      </c>
      <c r="F32" s="76"/>
      <c r="G32" s="77" t="s">
        <v>79</v>
      </c>
      <c r="H32" s="82"/>
      <c r="I32" s="79">
        <v>2425</v>
      </c>
      <c r="J32" s="79">
        <v>0</v>
      </c>
      <c r="K32" s="80">
        <v>737</v>
      </c>
      <c r="L32" s="81">
        <v>54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6726</v>
      </c>
      <c r="F33" s="76"/>
      <c r="G33" s="77" t="s">
        <v>81</v>
      </c>
      <c r="H33" s="82"/>
      <c r="I33" s="79">
        <v>5300</v>
      </c>
      <c r="J33" s="79">
        <v>0</v>
      </c>
      <c r="K33" s="80">
        <v>1294</v>
      </c>
      <c r="L33" s="81">
        <v>79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13996</v>
      </c>
      <c r="F34" s="76"/>
      <c r="G34" s="99" t="s">
        <v>83</v>
      </c>
      <c r="H34" s="100"/>
      <c r="I34" s="79">
        <v>10276</v>
      </c>
      <c r="J34" s="79">
        <v>0</v>
      </c>
      <c r="K34" s="80">
        <v>3186</v>
      </c>
      <c r="L34" s="81">
        <v>388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1631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33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1696</v>
      </c>
      <c r="F36" s="76"/>
      <c r="G36" s="77" t="s">
        <v>87</v>
      </c>
      <c r="H36" s="82"/>
      <c r="I36" s="79">
        <v>1354</v>
      </c>
      <c r="J36" s="79">
        <v>0</v>
      </c>
      <c r="K36" s="80">
        <v>237</v>
      </c>
      <c r="L36" s="81">
        <v>59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1010</v>
      </c>
      <c r="F37" s="76"/>
      <c r="G37" s="77" t="s">
        <v>89</v>
      </c>
      <c r="H37" s="82"/>
      <c r="I37" s="79">
        <v>804</v>
      </c>
      <c r="J37" s="79">
        <v>0</v>
      </c>
      <c r="K37" s="80">
        <v>163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4252</v>
      </c>
      <c r="F38" s="106"/>
      <c r="G38" s="107" t="s">
        <v>91</v>
      </c>
      <c r="H38" s="108"/>
      <c r="I38" s="109">
        <v>3334</v>
      </c>
      <c r="J38" s="109">
        <v>0</v>
      </c>
      <c r="K38" s="110">
        <v>796</v>
      </c>
      <c r="L38" s="111">
        <v>104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19155</v>
      </c>
      <c r="F39" s="65"/>
      <c r="G39" s="114" t="s">
        <v>95</v>
      </c>
      <c r="H39" s="115"/>
      <c r="I39" s="68">
        <v>13106</v>
      </c>
      <c r="J39" s="68">
        <v>249</v>
      </c>
      <c r="K39" s="69">
        <v>5111</v>
      </c>
      <c r="L39" s="70">
        <v>553</v>
      </c>
    </row>
    <row r="40" spans="1:12" s="7" customFormat="1" ht="21" customHeight="1" x14ac:dyDescent="0.2">
      <c r="A40" s="116">
        <v>30</v>
      </c>
      <c r="B40" s="102"/>
      <c r="C40" s="117">
        <v>24634</v>
      </c>
      <c r="D40" s="118" t="s">
        <v>96</v>
      </c>
      <c r="E40" s="119">
        <v>5479</v>
      </c>
      <c r="F40" s="120"/>
      <c r="G40" s="107" t="s">
        <v>97</v>
      </c>
      <c r="H40" s="108"/>
      <c r="I40" s="109">
        <v>4008</v>
      </c>
      <c r="J40" s="109">
        <v>63</v>
      </c>
      <c r="K40" s="110">
        <v>1195</v>
      </c>
      <c r="L40" s="111">
        <v>148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8801</v>
      </c>
      <c r="F41" s="126"/>
      <c r="G41" s="127" t="s">
        <v>101</v>
      </c>
      <c r="H41" s="128"/>
      <c r="I41" s="129">
        <v>4343</v>
      </c>
      <c r="J41" s="129">
        <v>379</v>
      </c>
      <c r="K41" s="130">
        <v>3806</v>
      </c>
      <c r="L41" s="131">
        <v>239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273196</v>
      </c>
      <c r="F42" s="136">
        <f>SUM(F11:F41)</f>
        <v>0</v>
      </c>
      <c r="G42" s="137"/>
      <c r="H42" s="138"/>
      <c r="I42" s="139">
        <f t="shared" ref="I42:L42" si="0">SUM(I11:I41)</f>
        <v>134980</v>
      </c>
      <c r="J42" s="139">
        <f t="shared" si="0"/>
        <v>21803</v>
      </c>
      <c r="K42" s="137">
        <f t="shared" si="0"/>
        <v>103867</v>
      </c>
      <c r="L42" s="140">
        <f t="shared" si="0"/>
        <v>10614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I17:L19">
    <cfRule type="cellIs" priority="1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88FC-7340-472B-9206-3B899CA5C41C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2024-11-22T07:31:52Z</dcterms:created>
  <dcterms:modified xsi:type="dcterms:W3CDTF">2024-11-22T07:32:49Z</dcterms:modified>
</cp:coreProperties>
</file>