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64DE8C91-0E6A-4BCD-94A1-E907D46F6911}" xr6:coauthVersionLast="47" xr6:coauthVersionMax="47" xr10:uidLastSave="{00000000-0000-0000-0000-000000000000}"/>
  <bookViews>
    <workbookView xWindow="384" yWindow="384" windowWidth="21144" windowHeight="11844" xr2:uid="{B18B9F82-0D3E-4F50-AACC-7AEA4A7811F3}"/>
  </bookViews>
  <sheets>
    <sheet name="かしわ" sheetId="2" r:id="rId1"/>
    <sheet name="Sheet1" sheetId="1" r:id="rId2"/>
  </sheets>
  <externalReferences>
    <externalReference r:id="rId3"/>
  </externalReferences>
  <definedNames>
    <definedName name="_xlnm._FilterDatabase" localSheetId="0">かしわ!$B$10:$K$10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かしわ!$A$1:$K$52</definedName>
    <definedName name="Z_12B79591_0D7E_424A_BCB9_01520579CC20_.wvu.FilterData" localSheetId="0" hidden="1">かしわ!$B$10:$K$10</definedName>
    <definedName name="Z_12B79591_0D7E_424A_BCB9_01520579CC20_.wvu.PrintArea" localSheetId="0" hidden="1">かしわ!$B$1:$K$52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2" l="1"/>
  <c r="J44" i="2"/>
  <c r="G44" i="2"/>
  <c r="F44" i="2"/>
  <c r="D3" i="2"/>
  <c r="D5" i="2" s="1"/>
</calcChain>
</file>

<file path=xl/sharedStrings.xml><?xml version="1.0" encoding="utf-8"?>
<sst xmlns="http://schemas.openxmlformats.org/spreadsheetml/2006/main" count="121" uniqueCount="99">
  <si>
    <t>リビングかしわ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</si>
  <si>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</si>
  <si>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</si>
  <si>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</si>
  <si>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</si>
  <si>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</si>
  <si>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</si>
  <si>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</si>
  <si>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</si>
  <si>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</si>
  <si>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</si>
  <si>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</si>
  <si>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</si>
  <si>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</si>
  <si>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</si>
  <si>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</si>
  <si>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</si>
  <si>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</si>
  <si>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</si>
  <si>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</si>
  <si>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</si>
  <si>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</si>
  <si>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2024年12月～(12月変更無)</t>
    <rPh sb="12" eb="13">
      <t>ガツ</t>
    </rPh>
    <rPh sb="13" eb="15">
      <t>ヘンコウ</t>
    </rPh>
    <rPh sb="15" eb="16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</si>
  <si>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</si>
  <si>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</si>
  <si>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</si>
  <si>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</si>
  <si>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</si>
  <si>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</si>
  <si>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</si>
  <si>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</si>
  <si>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  <phoneticPr fontId="3"/>
  </si>
  <si>
    <t>①</t>
  </si>
  <si>
    <t>柏市</t>
  </si>
  <si>
    <t>Ａ</t>
  </si>
  <si>
    <t>大室、花野井、松葉町1～5・7、松ヶ崎、根戸</t>
    <rPh sb="20" eb="22">
      <t>ネド</t>
    </rPh>
    <phoneticPr fontId="2"/>
  </si>
  <si>
    <t>B</t>
  </si>
  <si>
    <t>しいの木台1～5、高柳新田、高柳、藤心、高南台1～3、南高柳</t>
    <rPh sb="3" eb="4">
      <t>キ</t>
    </rPh>
    <rPh sb="4" eb="5">
      <t>ダイ</t>
    </rPh>
    <rPh sb="20" eb="21">
      <t>タカ</t>
    </rPh>
    <rPh sb="21" eb="22">
      <t>ナン</t>
    </rPh>
    <rPh sb="22" eb="23">
      <t>ダイ</t>
    </rPh>
    <rPh sb="27" eb="28">
      <t>ミナミ</t>
    </rPh>
    <rPh sb="28" eb="30">
      <t>タカヤナギ</t>
    </rPh>
    <phoneticPr fontId="20"/>
  </si>
  <si>
    <t>C</t>
  </si>
  <si>
    <t>松ヶ崎、十余二、高田、篠籠田、あけぼの3～5、西町、明原1～4、旭町3</t>
  </si>
  <si>
    <t>D</t>
  </si>
  <si>
    <t>篠籠田、豊四季、豊四季台1～4、かやの町、向原町</t>
  </si>
  <si>
    <t>E</t>
  </si>
  <si>
    <t>柏2・4～7、桜台、泉町、中央1・2、若葉町、北柏2～5、柏</t>
    <rPh sb="23" eb="24">
      <t>キタ</t>
    </rPh>
    <rPh sb="24" eb="25">
      <t>カシワ</t>
    </rPh>
    <rPh sb="29" eb="30">
      <t>カシワ</t>
    </rPh>
    <phoneticPr fontId="2"/>
  </si>
  <si>
    <t>F</t>
  </si>
  <si>
    <t>東1～3、千代田1～3、大塚町、東台本町、弥生町、八幡町、あかね町、関場町、東柏1・2、桜台</t>
  </si>
  <si>
    <t>G</t>
  </si>
  <si>
    <t>富里1、緑ヶ丘、常盤台、ひばりが丘、新柏1～3、永楽台2、豊住5、</t>
    <rPh sb="9" eb="10">
      <t>バン</t>
    </rPh>
    <phoneticPr fontId="20"/>
  </si>
  <si>
    <t>H</t>
  </si>
  <si>
    <t>豊四季、豊上町、旭町4～8、吉野沢、新富町1・2、豊平町</t>
  </si>
  <si>
    <t>I</t>
  </si>
  <si>
    <t>富里2・3、豊四季、豊町1・2、今谷上町、南柏1・2</t>
    <rPh sb="21" eb="23">
      <t>ミナミカシワ</t>
    </rPh>
    <phoneticPr fontId="2"/>
  </si>
  <si>
    <t>J</t>
  </si>
  <si>
    <t>中新宿1～3、今谷南町、豊住2、東中新宿1～4、つくしが丘1・3、光ヶ丘団地、光ヶ丘1～4、増尾台2、中原1・2</t>
  </si>
  <si>
    <t>戸建</t>
  </si>
  <si>
    <t>K</t>
  </si>
  <si>
    <t>つくしが丘2・4・5、加賀1～3、増尾1～3・7・8、東逆井1、逆井、藤心1～4、逆井1・4、増尾台1～4、中原2、逆井藤の台</t>
    <rPh sb="32" eb="34">
      <t>サカサイ</t>
    </rPh>
    <phoneticPr fontId="2"/>
  </si>
  <si>
    <t>L</t>
  </si>
  <si>
    <t>酒井根1～3、南増尾1～6、青葉台1・2、南逆井1～7</t>
  </si>
  <si>
    <t>M</t>
  </si>
  <si>
    <t>みどり台1～5、伊勢原1、西原3～7、西柏台1・2、柏の葉1・3、若柴</t>
    <rPh sb="33" eb="35">
      <t>ワカシバ</t>
    </rPh>
    <phoneticPr fontId="2"/>
  </si>
  <si>
    <t>N</t>
  </si>
  <si>
    <t>大津ヶ丘1～4、塚崎2、塚崎、大井、緑台、五條谷、手賀の杜1～5</t>
    <rPh sb="0" eb="2">
      <t>オオツ</t>
    </rPh>
    <rPh sb="3" eb="4">
      <t>オカ</t>
    </rPh>
    <rPh sb="8" eb="10">
      <t>ツカザキ</t>
    </rPh>
    <rPh sb="15" eb="17">
      <t>オオイ</t>
    </rPh>
    <rPh sb="18" eb="20">
      <t>ミドリダイ</t>
    </rPh>
    <rPh sb="21" eb="23">
      <t>ゴジョウ</t>
    </rPh>
    <rPh sb="23" eb="24">
      <t>タニ</t>
    </rPh>
    <rPh sb="25" eb="26">
      <t>テ</t>
    </rPh>
    <rPh sb="26" eb="27">
      <t>ガ</t>
    </rPh>
    <rPh sb="28" eb="29">
      <t>モリ</t>
    </rPh>
    <phoneticPr fontId="20"/>
  </si>
  <si>
    <t>②</t>
  </si>
  <si>
    <t>松戸市</t>
    <rPh sb="0" eb="3">
      <t>マツドシ</t>
    </rPh>
    <phoneticPr fontId="20"/>
  </si>
  <si>
    <t>大金平2・4・5、中金杉1・3～5、平賀、大谷口、横須賀1、新松戸1、新松戸北1・2</t>
  </si>
  <si>
    <t>新松戸3～7</t>
  </si>
  <si>
    <t>小金、東平賀、小金清志町1～3、小金きよしヶ丘1～3、新松戸東、幸谷、小金上総町、二ッ木</t>
  </si>
  <si>
    <t>幸谷、馬橋、二ッ木、三ヶ月、八ヶ崎5・7</t>
  </si>
  <si>
    <t>小金原1・4・5・9、小金きよしヶ丘5、二ッ木二葉町、二ッ木、八ヶ崎1・3～5</t>
  </si>
  <si>
    <t>Ｆ</t>
  </si>
  <si>
    <t>六高台1～7・9、六実6・7</t>
  </si>
  <si>
    <t>Ｇ</t>
  </si>
  <si>
    <t>常盤平柳町、金ヶ作、稔台2、河原塚、日暮1・3～7、牧の原1・2</t>
    <rPh sb="1" eb="2">
      <t>バン</t>
    </rPh>
    <rPh sb="6" eb="7">
      <t>カネ</t>
    </rPh>
    <rPh sb="8" eb="9">
      <t>サク</t>
    </rPh>
    <phoneticPr fontId="20"/>
  </si>
  <si>
    <t>③</t>
  </si>
  <si>
    <t>流山市</t>
  </si>
  <si>
    <t>江戸川台東1、東初石1～4、西初石2～4、若葉台、駒木台、青田、おおたかの森南1、おおたかの森北1～3、おおたかの森東1・2・4</t>
    <rPh sb="3" eb="4">
      <t>ダイ</t>
    </rPh>
    <rPh sb="25" eb="26">
      <t>コマ</t>
    </rPh>
    <rPh sb="26" eb="27">
      <t>キ</t>
    </rPh>
    <rPh sb="27" eb="28">
      <t>ダイ</t>
    </rPh>
    <rPh sb="29" eb="31">
      <t>アオタ</t>
    </rPh>
    <rPh sb="37" eb="38">
      <t>モリ</t>
    </rPh>
    <rPh sb="38" eb="39">
      <t>ミナミ</t>
    </rPh>
    <phoneticPr fontId="20"/>
  </si>
  <si>
    <t>東深井、江戸川台東3・4、江戸川台西1～4</t>
  </si>
  <si>
    <t>松ヶ丘1～6、西松ヶ丘1、向小金2・3、前ヶ崎</t>
    <rPh sb="13" eb="14">
      <t>ムカイ</t>
    </rPh>
    <rPh sb="14" eb="16">
      <t>コガネ</t>
    </rPh>
    <rPh sb="20" eb="21">
      <t>マエ</t>
    </rPh>
    <rPh sb="22" eb="23">
      <t>サキ</t>
    </rPh>
    <phoneticPr fontId="20"/>
  </si>
  <si>
    <t>平和台1・5、加1・4、鰭ヶ崎</t>
    <rPh sb="12" eb="15">
      <t>ヒレガサキ</t>
    </rPh>
    <phoneticPr fontId="20"/>
  </si>
  <si>
    <t>Ｅ</t>
  </si>
  <si>
    <t>南流山1～5・7・8</t>
  </si>
  <si>
    <t>④</t>
  </si>
  <si>
    <t>我孫子市</t>
  </si>
  <si>
    <t>つくし野1～7、久寺家1・2</t>
  </si>
  <si>
    <t>我孫子1～4、台田3・4、並木5～9、青山台1～4、青山</t>
  </si>
  <si>
    <t>船戸1～3、白山2・3、本町1～3、寿2、若松</t>
  </si>
  <si>
    <t>天王台1～6、栄、泉、東我孫子1・2、高野山、下ｹ戸</t>
    <rPh sb="0" eb="3">
      <t>テンノウダイ</t>
    </rPh>
    <rPh sb="7" eb="8">
      <t>サカエ</t>
    </rPh>
    <rPh sb="9" eb="10">
      <t>イズミ</t>
    </rPh>
    <rPh sb="11" eb="15">
      <t>ヒガシアビコ</t>
    </rPh>
    <rPh sb="19" eb="21">
      <t>タカノ</t>
    </rPh>
    <rPh sb="21" eb="22">
      <t>ヤマ</t>
    </rPh>
    <rPh sb="23" eb="24">
      <t>サ</t>
    </rPh>
    <rPh sb="25" eb="26">
      <t>ト</t>
    </rPh>
    <phoneticPr fontId="1"/>
  </si>
  <si>
    <t>湖北台2～5・9・10、古戸、新木、新木野1～4</t>
    <rPh sb="0" eb="3">
      <t>コホクダイ</t>
    </rPh>
    <rPh sb="12" eb="13">
      <t>フル</t>
    </rPh>
    <rPh sb="13" eb="14">
      <t>ト</t>
    </rPh>
    <rPh sb="15" eb="17">
      <t>アラキ</t>
    </rPh>
    <rPh sb="18" eb="21">
      <t>アラキノ</t>
    </rPh>
    <phoneticPr fontId="1"/>
  </si>
  <si>
    <t>⑤</t>
  </si>
  <si>
    <t>茨城県守谷市</t>
    <rPh sb="3" eb="5">
      <t>モリヤ</t>
    </rPh>
    <rPh sb="5" eb="6">
      <t>シ</t>
    </rPh>
    <phoneticPr fontId="20"/>
  </si>
  <si>
    <t>【守谷市】久保ヶ丘1・3・4、御所ヶ丘4・5、松前台1～7、薬師台1～7、【つくばみらい市】絹の台1～3・5・6</t>
    <rPh sb="1" eb="3">
      <t>モリヤ</t>
    </rPh>
    <rPh sb="3" eb="4">
      <t>シ</t>
    </rPh>
    <rPh sb="5" eb="9">
      <t>クボガオカ</t>
    </rPh>
    <rPh sb="30" eb="33">
      <t>ヤクシダイ</t>
    </rPh>
    <phoneticPr fontId="1"/>
  </si>
  <si>
    <t>Ｂ</t>
  </si>
  <si>
    <t>【守谷市】松ヶ丘２～４･6･７、けやき台2～6、美園1～5、みずき野1～8</t>
    <rPh sb="1" eb="3">
      <t>モリヤ</t>
    </rPh>
    <rPh sb="3" eb="4">
      <t>シ</t>
    </rPh>
    <rPh sb="5" eb="8">
      <t>マツガオカ</t>
    </rPh>
    <rPh sb="19" eb="20">
      <t>ダイ</t>
    </rPh>
    <rPh sb="24" eb="26">
      <t>ミソノ</t>
    </rPh>
    <rPh sb="33" eb="34">
      <t>ノ</t>
    </rPh>
    <phoneticPr fontId="1"/>
  </si>
  <si>
    <t>合　計</t>
    <rPh sb="0" eb="1">
      <t>ア</t>
    </rPh>
    <rPh sb="2" eb="3">
      <t>ケイ</t>
    </rPh>
    <phoneticPr fontId="18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</si>
  <si>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7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</si>
  <si>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</si>
  <si>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</si>
  <si>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有限会社丸宏物流東葛リビング配送センター
住所：千葉県松戸市竹ヶ花31番地 ／ TEL：047-367-2785 ／ 担当者：西沢</t>
    </r>
    <rPh sb="8" eb="12">
      <t>ユウゲンガイシャ</t>
    </rPh>
    <rPh sb="12" eb="14">
      <t>マルコウ</t>
    </rPh>
    <rPh sb="29" eb="31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</si>
</sst>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45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shrinkToFit="1"/>
    </xf>
    <xf numFmtId="0" fontId="13" fillId="0" borderId="30" xfId="4" applyFont="1" applyBorder="1" applyAlignment="1">
      <alignment horizontal="center" vertical="center" shrinkToFit="1"/>
    </xf>
    <xf numFmtId="180" fontId="16" fillId="0" borderId="24" xfId="1" applyNumberFormat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38" fontId="16" fillId="0" borderId="31" xfId="3" applyFont="1" applyFill="1" applyBorder="1" applyAlignment="1">
      <alignment horizontal="right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3" fillId="0" borderId="32" xfId="1" applyFont="1" applyBorder="1" applyAlignment="1" applyProtection="1">
      <alignment horizontal="left" vertical="center"/>
      <protection locked="0"/>
    </xf>
    <xf numFmtId="41" fontId="17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1" xfId="3" quotePrefix="1" applyFont="1" applyFill="1" applyBorder="1" applyAlignment="1">
      <alignment vertical="center"/>
    </xf>
    <xf numFmtId="38" fontId="16" fillId="0" borderId="34" xfId="3" quotePrefix="1" applyFont="1" applyFill="1" applyBorder="1" applyAlignment="1">
      <alignment vertical="center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38" fontId="16" fillId="0" borderId="24" xfId="6" applyFont="1" applyBorder="1" applyAlignment="1">
      <alignment horizontal="center" vertical="center" shrinkToFit="1"/>
    </xf>
    <xf numFmtId="41" fontId="17" fillId="0" borderId="33" xfId="5" applyNumberFormat="1" applyFont="1" applyFill="1" applyBorder="1" applyAlignment="1" applyProtection="1">
      <alignment horizontal="center" vertical="center"/>
      <protection locked="0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5" xfId="1" applyFont="1" applyBorder="1" applyAlignment="1">
      <alignment horizontal="center" vertical="center" shrinkToFit="1"/>
    </xf>
    <xf numFmtId="0" fontId="13" fillId="0" borderId="36" xfId="4" applyFont="1" applyBorder="1" applyAlignment="1">
      <alignment horizontal="center" vertical="center" shrinkToFit="1"/>
    </xf>
    <xf numFmtId="180" fontId="16" fillId="0" borderId="37" xfId="1" applyNumberFormat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38" fontId="16" fillId="0" borderId="38" xfId="3" applyFont="1" applyFill="1" applyBorder="1" applyAlignment="1">
      <alignment horizontal="right" vertical="center"/>
    </xf>
    <xf numFmtId="38" fontId="16" fillId="0" borderId="38" xfId="3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41" fontId="17" fillId="0" borderId="40" xfId="5" applyNumberFormat="1" applyFont="1" applyFill="1" applyBorder="1" applyAlignment="1" applyProtection="1">
      <alignment horizontal="center" vertical="center"/>
      <protection locked="0"/>
    </xf>
    <xf numFmtId="38" fontId="16" fillId="0" borderId="38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0" fontId="13" fillId="0" borderId="42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38" fontId="16" fillId="0" borderId="43" xfId="3" quotePrefix="1" applyFont="1" applyFill="1" applyBorder="1" applyAlignment="1">
      <alignment vertical="center"/>
    </xf>
    <xf numFmtId="38" fontId="16" fillId="0" borderId="46" xfId="3" quotePrefix="1" applyFont="1" applyFill="1" applyBorder="1" applyAlignment="1">
      <alignment vertical="center"/>
    </xf>
    <xf numFmtId="0" fontId="16" fillId="0" borderId="17" xfId="1" applyFont="1" applyBorder="1" applyAlignment="1">
      <alignment horizontal="center" vertical="center" shrinkToFit="1"/>
    </xf>
    <xf numFmtId="0" fontId="13" fillId="0" borderId="39" xfId="1" applyFont="1" applyBorder="1" applyAlignment="1" applyProtection="1">
      <alignment horizontal="left" vertical="center"/>
      <protection locked="0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0" fontId="13" fillId="0" borderId="0" xfId="1" applyFont="1" applyAlignment="1">
      <alignment horizontal="center" vertical="center"/>
    </xf>
    <xf numFmtId="180" fontId="16" fillId="0" borderId="25" xfId="1" applyNumberFormat="1" applyFont="1" applyBorder="1" applyAlignment="1">
      <alignment horizontal="center" vertical="center" shrinkToFit="1"/>
    </xf>
    <xf numFmtId="38" fontId="16" fillId="0" borderId="24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/>
      <protection locked="0"/>
    </xf>
    <xf numFmtId="0" fontId="13" fillId="0" borderId="47" xfId="1" applyFont="1" applyBorder="1" applyAlignment="1">
      <alignment horizontal="center" vertical="center"/>
    </xf>
    <xf numFmtId="0" fontId="16" fillId="0" borderId="48" xfId="7" applyFont="1" applyBorder="1" applyAlignment="1">
      <alignment horizontal="center" vertical="center"/>
    </xf>
    <xf numFmtId="0" fontId="16" fillId="0" borderId="49" xfId="7" applyFont="1" applyBorder="1" applyAlignment="1">
      <alignment horizontal="center" vertical="center"/>
    </xf>
    <xf numFmtId="0" fontId="16" fillId="0" borderId="50" xfId="7" applyFont="1" applyBorder="1" applyAlignment="1">
      <alignment horizontal="center" vertical="center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>
      <alignment horizontal="right" vertical="center" shrinkToFit="1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41" fontId="17" fillId="0" borderId="50" xfId="1" applyNumberFormat="1" applyFont="1" applyBorder="1" applyAlignment="1" applyProtection="1">
      <alignment horizontal="center" vertical="center" shrinkToFit="1"/>
      <protection locked="0"/>
    </xf>
    <xf numFmtId="38" fontId="16" fillId="0" borderId="51" xfId="3" applyFont="1" applyFill="1" applyBorder="1" applyAlignment="1">
      <alignment vertical="center" shrinkToFit="1"/>
    </xf>
    <xf numFmtId="38" fontId="16" fillId="0" borderId="52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</cellXfs>
  <cellStyles count="8">
    <cellStyle name="桁区切り 2 2" xfId="5" xr:uid="{19113B07-4CAD-4C8C-A7D0-207D598F208B}"/>
    <cellStyle name="桁区切り 2 4" xfId="3" xr:uid="{DBD866A2-8DD0-44A7-B178-8BBDA2364B17}"/>
    <cellStyle name="桁区切り 33" xfId="6" xr:uid="{E4D4FB21-C297-4418-975F-80CB9574C6E2}"/>
    <cellStyle name="標準" xfId="0" builtinId="0"/>
    <cellStyle name="標準 15" xfId="4" xr:uid="{F3AFF27B-3715-4F2C-80BF-41168C56262C}"/>
    <cellStyle name="標準 2 2" xfId="7" xr:uid="{1880AE17-5495-4ADB-8A1D-313F3505027A}"/>
    <cellStyle name="標準 2 3" xfId="1" xr:uid="{B19C2BC2-14FC-4456-BEE3-6D1569FE9B26}"/>
    <cellStyle name="標準 47" xfId="2" xr:uid="{A0908C22-55D3-4DA7-BEDA-31C843D4FFC1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A7F6F6D-294F-4681-82AD-E3E6D77EDAE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F9A7D91-F27B-431C-91B3-06BB3F95512A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F4251E4-41FE-4AB7-842B-02FC03913C1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DAEF0A-DDBB-404A-B0EE-FD1007159B86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1200027</xdr:colOff>
      <xdr:row>45</xdr:row>
      <xdr:rowOff>124403</xdr:rowOff>
    </xdr:from>
    <xdr:to>
      <xdr:col>11</xdr:col>
      <xdr:colOff>2177</xdr:colOff>
      <xdr:row>51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33AAB9A-1567-4323-99C2-8570CD944769}"/>
            </a:ext>
          </a:extLst>
        </xdr:cNvPr>
        <xdr:cNvGrpSpPr>
          <a:grpSpLocks noChangeAspect="1"/>
        </xdr:cNvGrpSpPr>
      </xdr:nvGrpSpPr>
      <xdr:grpSpPr>
        <a:xfrm>
          <a:off x="10137198" y="12087803"/>
          <a:ext cx="2459750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2B02C32-7729-B47F-AD55-836263C100C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51E24F7-6CC6-D1DB-2013-72DE8D81652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D48573D-0DAC-66D7-AE2D-2B5ACB47C24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7476896-4DE1-892F-FEEA-84BDDC6A340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44AC87B-D7F8-89FC-03C7-00ECFBF8CA3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4221E-0BDE-4596-AA7A-67DC4663AFAE}">
  <sheetPr codeName="Sheet20">
    <pageSetUpPr fitToPage="1"/>
  </sheetPr>
  <dimension ref="A1:K66"/>
  <sheetViews>
    <sheetView tabSelected="1" view="pageBreakPreview" zoomScale="70" zoomScaleNormal="80" zoomScaleSheetLayoutView="70" workbookViewId="0">
      <selection activeCell="K10" sqref="K10"/>
    </sheetView>
  </sheetViews>
  <sheetFormatPr defaultColWidth="8.796875" defaultRowHeight="13.2" x14ac:dyDescent="0.2"/>
  <cols>
    <col min="1" max="1" width="4" style="143" customWidth="1"/>
    <col min="2" max="2" width="3.5" style="143" customWidth="1"/>
    <col min="3" max="3" width="11.3984375" style="143" customWidth="1"/>
    <col min="4" max="4" width="5" style="143" customWidth="1"/>
    <col min="5" max="5" width="10.796875" style="143" customWidth="1"/>
    <col min="6" max="7" width="11.3984375" style="143" customWidth="1"/>
    <col min="8" max="8" width="59.5" style="143" customWidth="1"/>
    <col min="9" max="9" width="25.09765625" style="143" customWidth="1"/>
    <col min="10" max="11" width="11.3984375" style="143" customWidth="1"/>
    <col min="12" max="16384" width="8.796875" style="14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G44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50701</v>
      </c>
      <c r="F11" s="63">
        <v>5200</v>
      </c>
      <c r="G11" s="64"/>
      <c r="H11" s="65" t="s">
        <v>35</v>
      </c>
      <c r="I11" s="66"/>
      <c r="J11" s="67">
        <v>2690</v>
      </c>
      <c r="K11" s="68">
        <v>2480</v>
      </c>
    </row>
    <row r="12" spans="1:11" s="8" customFormat="1" ht="19.5" customHeight="1" x14ac:dyDescent="0.3">
      <c r="A12" s="69">
        <v>2</v>
      </c>
      <c r="B12" s="70"/>
      <c r="C12" s="71">
        <v>56250</v>
      </c>
      <c r="D12" s="72" t="s">
        <v>36</v>
      </c>
      <c r="E12" s="72">
        <v>50702</v>
      </c>
      <c r="F12" s="73">
        <v>2750</v>
      </c>
      <c r="G12" s="74"/>
      <c r="H12" s="75" t="s">
        <v>37</v>
      </c>
      <c r="I12" s="76"/>
      <c r="J12" s="77">
        <v>2630</v>
      </c>
      <c r="K12" s="78">
        <v>110</v>
      </c>
    </row>
    <row r="13" spans="1:11" s="8" customFormat="1" ht="19.5" customHeight="1" x14ac:dyDescent="0.3">
      <c r="A13" s="69">
        <v>3</v>
      </c>
      <c r="B13" s="70"/>
      <c r="C13" s="61"/>
      <c r="D13" s="72" t="s">
        <v>38</v>
      </c>
      <c r="E13" s="72">
        <v>50703</v>
      </c>
      <c r="F13" s="73">
        <v>4300</v>
      </c>
      <c r="G13" s="74"/>
      <c r="H13" s="75" t="s">
        <v>39</v>
      </c>
      <c r="I13" s="76"/>
      <c r="J13" s="77">
        <v>3510</v>
      </c>
      <c r="K13" s="78">
        <v>760</v>
      </c>
    </row>
    <row r="14" spans="1:11" s="8" customFormat="1" ht="19.5" customHeight="1" x14ac:dyDescent="0.3">
      <c r="A14" s="69">
        <v>4</v>
      </c>
      <c r="B14" s="70"/>
      <c r="C14" s="71"/>
      <c r="D14" s="72" t="s">
        <v>40</v>
      </c>
      <c r="E14" s="72">
        <v>50704</v>
      </c>
      <c r="F14" s="73">
        <v>4450</v>
      </c>
      <c r="G14" s="74"/>
      <c r="H14" s="79" t="s">
        <v>41</v>
      </c>
      <c r="I14" s="76"/>
      <c r="J14" s="77">
        <v>1260</v>
      </c>
      <c r="K14" s="78">
        <v>3180</v>
      </c>
    </row>
    <row r="15" spans="1:11" s="8" customFormat="1" ht="19.5" customHeight="1" x14ac:dyDescent="0.3">
      <c r="A15" s="69">
        <v>5</v>
      </c>
      <c r="B15" s="70"/>
      <c r="C15" s="80"/>
      <c r="D15" s="72" t="s">
        <v>42</v>
      </c>
      <c r="E15" s="72">
        <v>50705</v>
      </c>
      <c r="F15" s="73">
        <v>4700</v>
      </c>
      <c r="G15" s="74"/>
      <c r="H15" s="79" t="s">
        <v>43</v>
      </c>
      <c r="I15" s="76"/>
      <c r="J15" s="77">
        <v>1730</v>
      </c>
      <c r="K15" s="78">
        <v>2870</v>
      </c>
    </row>
    <row r="16" spans="1:11" s="8" customFormat="1" ht="19.5" customHeight="1" x14ac:dyDescent="0.3">
      <c r="A16" s="69">
        <v>6</v>
      </c>
      <c r="B16" s="70"/>
      <c r="C16" s="61"/>
      <c r="D16" s="72" t="s">
        <v>44</v>
      </c>
      <c r="E16" s="72">
        <v>50706</v>
      </c>
      <c r="F16" s="73">
        <v>4400</v>
      </c>
      <c r="G16" s="74"/>
      <c r="H16" s="75" t="s">
        <v>45</v>
      </c>
      <c r="I16" s="76"/>
      <c r="J16" s="77">
        <v>3280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/>
      <c r="D17" s="72" t="s">
        <v>46</v>
      </c>
      <c r="E17" s="72">
        <v>50707</v>
      </c>
      <c r="F17" s="73">
        <v>2700</v>
      </c>
      <c r="G17" s="74"/>
      <c r="H17" s="75" t="s">
        <v>47</v>
      </c>
      <c r="I17" s="76"/>
      <c r="J17" s="77">
        <v>2290</v>
      </c>
      <c r="K17" s="78">
        <v>370</v>
      </c>
    </row>
    <row r="18" spans="1:11" s="8" customFormat="1" ht="19.5" customHeight="1" x14ac:dyDescent="0.3">
      <c r="A18" s="69">
        <v>8</v>
      </c>
      <c r="B18" s="70"/>
      <c r="C18" s="61"/>
      <c r="D18" s="72" t="s">
        <v>48</v>
      </c>
      <c r="E18" s="72">
        <v>50708</v>
      </c>
      <c r="F18" s="73">
        <v>2200</v>
      </c>
      <c r="G18" s="74"/>
      <c r="H18" s="75" t="s">
        <v>49</v>
      </c>
      <c r="I18" s="81"/>
      <c r="J18" s="77">
        <v>1570</v>
      </c>
      <c r="K18" s="78">
        <v>610</v>
      </c>
    </row>
    <row r="19" spans="1:11" s="8" customFormat="1" ht="19.5" customHeight="1" x14ac:dyDescent="0.3">
      <c r="A19" s="69">
        <v>9</v>
      </c>
      <c r="B19" s="70"/>
      <c r="D19" s="72" t="s">
        <v>50</v>
      </c>
      <c r="E19" s="72">
        <v>50709</v>
      </c>
      <c r="F19" s="73">
        <v>3350</v>
      </c>
      <c r="G19" s="74"/>
      <c r="H19" s="75" t="s">
        <v>51</v>
      </c>
      <c r="I19" s="81"/>
      <c r="J19" s="77">
        <v>1920</v>
      </c>
      <c r="K19" s="78">
        <v>1400</v>
      </c>
    </row>
    <row r="20" spans="1:11" s="8" customFormat="1" ht="19.5" customHeight="1" x14ac:dyDescent="0.3">
      <c r="A20" s="69">
        <v>10</v>
      </c>
      <c r="B20" s="70"/>
      <c r="D20" s="72" t="s">
        <v>52</v>
      </c>
      <c r="E20" s="72">
        <v>50710</v>
      </c>
      <c r="F20" s="73">
        <v>5200</v>
      </c>
      <c r="G20" s="74"/>
      <c r="H20" s="82" t="s">
        <v>53</v>
      </c>
      <c r="I20" s="83"/>
      <c r="J20" s="77">
        <v>3900</v>
      </c>
      <c r="K20" s="78">
        <v>1270</v>
      </c>
    </row>
    <row r="21" spans="1:11" s="8" customFormat="1" ht="19.5" customHeight="1" x14ac:dyDescent="0.3">
      <c r="A21" s="69">
        <v>11</v>
      </c>
      <c r="B21" s="70"/>
      <c r="C21" s="71" t="s">
        <v>54</v>
      </c>
      <c r="D21" s="72" t="s">
        <v>55</v>
      </c>
      <c r="E21" s="72">
        <v>50711</v>
      </c>
      <c r="F21" s="73">
        <v>5550</v>
      </c>
      <c r="G21" s="74"/>
      <c r="H21" s="82" t="s">
        <v>56</v>
      </c>
      <c r="I21" s="83"/>
      <c r="J21" s="77">
        <v>5260</v>
      </c>
      <c r="K21" s="78">
        <v>270</v>
      </c>
    </row>
    <row r="22" spans="1:11" s="8" customFormat="1" ht="19.5" customHeight="1" x14ac:dyDescent="0.3">
      <c r="A22" s="69">
        <v>12</v>
      </c>
      <c r="B22" s="70"/>
      <c r="C22" s="71">
        <v>38920</v>
      </c>
      <c r="D22" s="72" t="s">
        <v>57</v>
      </c>
      <c r="E22" s="72">
        <v>50712</v>
      </c>
      <c r="F22" s="73">
        <v>4100</v>
      </c>
      <c r="G22" s="74"/>
      <c r="H22" s="75" t="s">
        <v>58</v>
      </c>
      <c r="I22" s="81"/>
      <c r="J22" s="77">
        <v>4030</v>
      </c>
      <c r="K22" s="78">
        <v>60</v>
      </c>
    </row>
    <row r="23" spans="1:11" s="8" customFormat="1" ht="19.5" customHeight="1" x14ac:dyDescent="0.3">
      <c r="A23" s="69">
        <v>13</v>
      </c>
      <c r="B23" s="70"/>
      <c r="C23" s="61"/>
      <c r="D23" s="72" t="s">
        <v>59</v>
      </c>
      <c r="E23" s="72">
        <v>50713</v>
      </c>
      <c r="F23" s="73">
        <v>4150</v>
      </c>
      <c r="G23" s="74"/>
      <c r="H23" s="75" t="s">
        <v>60</v>
      </c>
      <c r="I23" s="81"/>
      <c r="J23" s="77">
        <v>2770</v>
      </c>
      <c r="K23" s="78">
        <v>1370</v>
      </c>
    </row>
    <row r="24" spans="1:11" s="8" customFormat="1" ht="19.5" customHeight="1" x14ac:dyDescent="0.3">
      <c r="A24" s="84">
        <v>14</v>
      </c>
      <c r="B24" s="85"/>
      <c r="C24" s="86"/>
      <c r="D24" s="87" t="s">
        <v>61</v>
      </c>
      <c r="E24" s="87">
        <v>50714</v>
      </c>
      <c r="F24" s="88">
        <v>3200</v>
      </c>
      <c r="G24" s="89"/>
      <c r="H24" s="90" t="s">
        <v>62</v>
      </c>
      <c r="I24" s="91"/>
      <c r="J24" s="92">
        <v>2080</v>
      </c>
      <c r="K24" s="93">
        <v>1100</v>
      </c>
    </row>
    <row r="25" spans="1:11" s="8" customFormat="1" ht="19.5" customHeight="1" x14ac:dyDescent="0.3">
      <c r="A25" s="94">
        <v>15</v>
      </c>
      <c r="B25" s="60" t="s">
        <v>63</v>
      </c>
      <c r="C25" s="71" t="s">
        <v>64</v>
      </c>
      <c r="D25" s="95" t="s">
        <v>34</v>
      </c>
      <c r="E25" s="95">
        <v>50715</v>
      </c>
      <c r="F25" s="96">
        <v>3050</v>
      </c>
      <c r="G25" s="97"/>
      <c r="H25" s="98" t="s">
        <v>65</v>
      </c>
      <c r="I25" s="99"/>
      <c r="J25" s="100">
        <v>1750</v>
      </c>
      <c r="K25" s="101">
        <v>1280</v>
      </c>
    </row>
    <row r="26" spans="1:11" s="8" customFormat="1" ht="19.5" customHeight="1" x14ac:dyDescent="0.3">
      <c r="A26" s="69">
        <v>16</v>
      </c>
      <c r="B26" s="70"/>
      <c r="C26" s="71">
        <v>22550</v>
      </c>
      <c r="D26" s="72" t="s">
        <v>36</v>
      </c>
      <c r="E26" s="72">
        <v>50716</v>
      </c>
      <c r="F26" s="73">
        <v>7150</v>
      </c>
      <c r="G26" s="74"/>
      <c r="H26" s="75" t="s">
        <v>66</v>
      </c>
      <c r="I26" s="81"/>
      <c r="J26" s="77">
        <v>1090</v>
      </c>
      <c r="K26" s="78">
        <v>6000</v>
      </c>
    </row>
    <row r="27" spans="1:11" s="8" customFormat="1" ht="19.5" customHeight="1" x14ac:dyDescent="0.3">
      <c r="A27" s="69">
        <v>17</v>
      </c>
      <c r="B27" s="70"/>
      <c r="C27" s="71"/>
      <c r="D27" s="72" t="s">
        <v>38</v>
      </c>
      <c r="E27" s="72">
        <v>50717</v>
      </c>
      <c r="F27" s="73">
        <v>2400</v>
      </c>
      <c r="G27" s="74"/>
      <c r="H27" s="75" t="s">
        <v>67</v>
      </c>
      <c r="I27" s="81"/>
      <c r="J27" s="77">
        <v>1680</v>
      </c>
      <c r="K27" s="78">
        <v>690</v>
      </c>
    </row>
    <row r="28" spans="1:11" s="8" customFormat="1" ht="19.5" customHeight="1" x14ac:dyDescent="0.3">
      <c r="A28" s="69">
        <v>18</v>
      </c>
      <c r="B28" s="70"/>
      <c r="C28" s="61"/>
      <c r="D28" s="72" t="s">
        <v>40</v>
      </c>
      <c r="E28" s="72">
        <v>50718</v>
      </c>
      <c r="F28" s="73">
        <v>2400</v>
      </c>
      <c r="G28" s="74"/>
      <c r="H28" s="75" t="s">
        <v>68</v>
      </c>
      <c r="I28" s="81"/>
      <c r="J28" s="77">
        <v>1950</v>
      </c>
      <c r="K28" s="78">
        <v>410</v>
      </c>
    </row>
    <row r="29" spans="1:11" s="8" customFormat="1" ht="19.5" customHeight="1" x14ac:dyDescent="0.3">
      <c r="A29" s="69">
        <v>19</v>
      </c>
      <c r="B29" s="70"/>
      <c r="C29" s="61" t="s">
        <v>54</v>
      </c>
      <c r="D29" s="72" t="s">
        <v>42</v>
      </c>
      <c r="E29" s="72">
        <v>50719</v>
      </c>
      <c r="F29" s="73">
        <v>2900</v>
      </c>
      <c r="G29" s="74"/>
      <c r="H29" s="79" t="s">
        <v>69</v>
      </c>
      <c r="I29" s="81"/>
      <c r="J29" s="77">
        <v>2470</v>
      </c>
      <c r="K29" s="78">
        <v>400</v>
      </c>
    </row>
    <row r="30" spans="1:11" s="8" customFormat="1" ht="19.5" customHeight="1" x14ac:dyDescent="0.3">
      <c r="A30" s="69">
        <v>20</v>
      </c>
      <c r="B30" s="70"/>
      <c r="C30" s="71">
        <v>11360</v>
      </c>
      <c r="D30" s="72" t="s">
        <v>70</v>
      </c>
      <c r="E30" s="72">
        <v>50720</v>
      </c>
      <c r="F30" s="73">
        <v>2400</v>
      </c>
      <c r="G30" s="74"/>
      <c r="H30" s="79" t="s">
        <v>71</v>
      </c>
      <c r="I30" s="81"/>
      <c r="J30" s="77">
        <v>1130</v>
      </c>
      <c r="K30" s="78">
        <v>1240</v>
      </c>
    </row>
    <row r="31" spans="1:11" s="8" customFormat="1" ht="19.5" customHeight="1" x14ac:dyDescent="0.3">
      <c r="A31" s="84">
        <v>21</v>
      </c>
      <c r="B31" s="85"/>
      <c r="C31" s="102"/>
      <c r="D31" s="87" t="s">
        <v>72</v>
      </c>
      <c r="E31" s="87">
        <v>50721</v>
      </c>
      <c r="F31" s="88">
        <v>2250</v>
      </c>
      <c r="G31" s="89"/>
      <c r="H31" s="103" t="s">
        <v>73</v>
      </c>
      <c r="I31" s="91"/>
      <c r="J31" s="92">
        <v>1290</v>
      </c>
      <c r="K31" s="93">
        <v>910</v>
      </c>
    </row>
    <row r="32" spans="1:11" s="8" customFormat="1" ht="19.5" customHeight="1" x14ac:dyDescent="0.3">
      <c r="A32" s="94">
        <v>22</v>
      </c>
      <c r="B32" s="60" t="s">
        <v>74</v>
      </c>
      <c r="C32" s="104" t="s">
        <v>75</v>
      </c>
      <c r="D32" s="95" t="s">
        <v>34</v>
      </c>
      <c r="E32" s="95">
        <v>50722</v>
      </c>
      <c r="F32" s="96">
        <v>5150</v>
      </c>
      <c r="G32" s="97"/>
      <c r="H32" s="105" t="s">
        <v>76</v>
      </c>
      <c r="I32" s="106"/>
      <c r="J32" s="100">
        <v>2830</v>
      </c>
      <c r="K32" s="101">
        <v>2270</v>
      </c>
    </row>
    <row r="33" spans="1:11" s="8" customFormat="1" ht="19.5" customHeight="1" x14ac:dyDescent="0.3">
      <c r="A33" s="69">
        <v>23</v>
      </c>
      <c r="B33" s="70"/>
      <c r="C33" s="71">
        <v>14700</v>
      </c>
      <c r="D33" s="72" t="s">
        <v>36</v>
      </c>
      <c r="E33" s="72">
        <v>50723</v>
      </c>
      <c r="F33" s="73">
        <v>2700</v>
      </c>
      <c r="G33" s="74"/>
      <c r="H33" s="75" t="s">
        <v>77</v>
      </c>
      <c r="I33" s="81"/>
      <c r="J33" s="77">
        <v>2560</v>
      </c>
      <c r="K33" s="78">
        <v>120</v>
      </c>
    </row>
    <row r="34" spans="1:11" s="107" customFormat="1" ht="19.5" customHeight="1" x14ac:dyDescent="0.45">
      <c r="A34" s="69">
        <v>24</v>
      </c>
      <c r="B34" s="70"/>
      <c r="C34" s="61"/>
      <c r="D34" s="72" t="s">
        <v>38</v>
      </c>
      <c r="E34" s="72">
        <v>50724</v>
      </c>
      <c r="F34" s="73">
        <v>2950</v>
      </c>
      <c r="G34" s="74"/>
      <c r="H34" s="75" t="s">
        <v>78</v>
      </c>
      <c r="I34" s="81"/>
      <c r="J34" s="77">
        <v>2290</v>
      </c>
      <c r="K34" s="78">
        <v>630</v>
      </c>
    </row>
    <row r="35" spans="1:11" s="107" customFormat="1" ht="19.5" customHeight="1" x14ac:dyDescent="0.45">
      <c r="A35" s="69">
        <v>25</v>
      </c>
      <c r="B35" s="70"/>
      <c r="C35" s="61" t="s">
        <v>54</v>
      </c>
      <c r="D35" s="72" t="s">
        <v>40</v>
      </c>
      <c r="E35" s="72">
        <v>50725</v>
      </c>
      <c r="F35" s="73">
        <v>1500</v>
      </c>
      <c r="G35" s="74"/>
      <c r="H35" s="75" t="s">
        <v>79</v>
      </c>
      <c r="I35" s="81"/>
      <c r="J35" s="77">
        <v>1310</v>
      </c>
      <c r="K35" s="78">
        <v>190</v>
      </c>
    </row>
    <row r="36" spans="1:11" s="107" customFormat="1" ht="19.5" customHeight="1" x14ac:dyDescent="0.45">
      <c r="A36" s="84">
        <v>26</v>
      </c>
      <c r="B36" s="85"/>
      <c r="C36" s="71">
        <v>9900</v>
      </c>
      <c r="D36" s="87" t="s">
        <v>80</v>
      </c>
      <c r="E36" s="87">
        <v>50726</v>
      </c>
      <c r="F36" s="88">
        <v>2400</v>
      </c>
      <c r="G36" s="89"/>
      <c r="H36" s="103" t="s">
        <v>81</v>
      </c>
      <c r="I36" s="91"/>
      <c r="J36" s="92">
        <v>910</v>
      </c>
      <c r="K36" s="93">
        <v>1480</v>
      </c>
    </row>
    <row r="37" spans="1:11" s="107" customFormat="1" ht="19.5" customHeight="1" x14ac:dyDescent="0.45">
      <c r="A37" s="94">
        <v>27</v>
      </c>
      <c r="B37" s="60" t="s">
        <v>82</v>
      </c>
      <c r="C37" s="108" t="s">
        <v>83</v>
      </c>
      <c r="D37" s="95" t="s">
        <v>34</v>
      </c>
      <c r="E37" s="95">
        <v>50727</v>
      </c>
      <c r="F37" s="96">
        <v>2750</v>
      </c>
      <c r="G37" s="97"/>
      <c r="H37" s="98" t="s">
        <v>84</v>
      </c>
      <c r="I37" s="99"/>
      <c r="J37" s="100">
        <v>1690</v>
      </c>
      <c r="K37" s="101">
        <v>1040</v>
      </c>
    </row>
    <row r="38" spans="1:11" s="107" customFormat="1" ht="19.5" customHeight="1" x14ac:dyDescent="0.45">
      <c r="A38" s="69">
        <v>28</v>
      </c>
      <c r="B38" s="70"/>
      <c r="C38" s="71">
        <v>17650</v>
      </c>
      <c r="D38" s="72" t="s">
        <v>36</v>
      </c>
      <c r="E38" s="72">
        <v>50728</v>
      </c>
      <c r="F38" s="73">
        <v>5050</v>
      </c>
      <c r="G38" s="74"/>
      <c r="H38" s="79" t="s">
        <v>85</v>
      </c>
      <c r="I38" s="81"/>
      <c r="J38" s="77">
        <v>2630</v>
      </c>
      <c r="K38" s="78">
        <v>2370</v>
      </c>
    </row>
    <row r="39" spans="1:11" s="107" customFormat="1" ht="19.5" customHeight="1" x14ac:dyDescent="0.45">
      <c r="A39" s="69">
        <v>29</v>
      </c>
      <c r="B39" s="70"/>
      <c r="C39" s="109"/>
      <c r="D39" s="72" t="s">
        <v>38</v>
      </c>
      <c r="E39" s="72">
        <v>50729</v>
      </c>
      <c r="F39" s="73">
        <v>2700</v>
      </c>
      <c r="G39" s="74"/>
      <c r="H39" s="75" t="s">
        <v>86</v>
      </c>
      <c r="I39" s="81"/>
      <c r="J39" s="77">
        <v>1840</v>
      </c>
      <c r="K39" s="78">
        <v>830</v>
      </c>
    </row>
    <row r="40" spans="1:11" s="107" customFormat="1" ht="19.5" customHeight="1" x14ac:dyDescent="0.45">
      <c r="A40" s="69">
        <v>30</v>
      </c>
      <c r="B40" s="70"/>
      <c r="C40" s="71" t="s">
        <v>54</v>
      </c>
      <c r="D40" s="72" t="s">
        <v>40</v>
      </c>
      <c r="E40" s="72">
        <v>50730</v>
      </c>
      <c r="F40" s="73">
        <v>4350</v>
      </c>
      <c r="G40" s="74"/>
      <c r="H40" s="75" t="s">
        <v>87</v>
      </c>
      <c r="I40" s="81"/>
      <c r="J40" s="77">
        <v>3260</v>
      </c>
      <c r="K40" s="78">
        <v>1040</v>
      </c>
    </row>
    <row r="41" spans="1:11" s="107" customFormat="1" ht="19.5" customHeight="1" x14ac:dyDescent="0.45">
      <c r="A41" s="84">
        <v>31</v>
      </c>
      <c r="B41" s="85"/>
      <c r="C41" s="71">
        <v>12140</v>
      </c>
      <c r="D41" s="87" t="s">
        <v>80</v>
      </c>
      <c r="E41" s="87">
        <v>50731</v>
      </c>
      <c r="F41" s="88">
        <v>2800</v>
      </c>
      <c r="G41" s="89"/>
      <c r="H41" s="103" t="s">
        <v>88</v>
      </c>
      <c r="I41" s="91"/>
      <c r="J41" s="92">
        <v>2720</v>
      </c>
      <c r="K41" s="93">
        <v>60</v>
      </c>
    </row>
    <row r="42" spans="1:11" s="107" customFormat="1" ht="19.5" customHeight="1" x14ac:dyDescent="0.45">
      <c r="A42" s="94">
        <v>32</v>
      </c>
      <c r="B42" s="60" t="s">
        <v>89</v>
      </c>
      <c r="C42" s="108" t="s">
        <v>90</v>
      </c>
      <c r="D42" s="95" t="s">
        <v>34</v>
      </c>
      <c r="E42" s="95">
        <v>50732</v>
      </c>
      <c r="F42" s="96">
        <v>3150</v>
      </c>
      <c r="G42" s="97"/>
      <c r="H42" s="110" t="s">
        <v>91</v>
      </c>
      <c r="I42" s="99"/>
      <c r="J42" s="100">
        <v>3150</v>
      </c>
      <c r="K42" s="101">
        <v>0</v>
      </c>
    </row>
    <row r="43" spans="1:11" s="107" customFormat="1" ht="19.5" customHeight="1" thickBot="1" x14ac:dyDescent="0.5">
      <c r="A43" s="84">
        <v>33</v>
      </c>
      <c r="B43" s="85"/>
      <c r="C43" s="71">
        <v>6750</v>
      </c>
      <c r="D43" s="87" t="s">
        <v>92</v>
      </c>
      <c r="E43" s="87">
        <v>50733</v>
      </c>
      <c r="F43" s="88">
        <v>3600</v>
      </c>
      <c r="G43" s="89"/>
      <c r="H43" s="103" t="s">
        <v>93</v>
      </c>
      <c r="I43" s="91"/>
      <c r="J43" s="92">
        <v>3600</v>
      </c>
      <c r="K43" s="93">
        <v>0</v>
      </c>
    </row>
    <row r="44" spans="1:11" s="107" customFormat="1" ht="19.5" customHeight="1" thickTop="1" x14ac:dyDescent="0.45">
      <c r="A44" s="111"/>
      <c r="B44" s="112" t="s">
        <v>94</v>
      </c>
      <c r="C44" s="113"/>
      <c r="D44" s="113"/>
      <c r="E44" s="114"/>
      <c r="F44" s="115">
        <f>SUM(F11:F43)</f>
        <v>117900</v>
      </c>
      <c r="G44" s="116">
        <f>SUM(G11:G43)</f>
        <v>0</v>
      </c>
      <c r="H44" s="117"/>
      <c r="I44" s="118"/>
      <c r="J44" s="119">
        <f>SUM(J11:J43)</f>
        <v>79070</v>
      </c>
      <c r="K44" s="120">
        <f>SUM(K11:K43)</f>
        <v>37890</v>
      </c>
    </row>
    <row r="45" spans="1:11" s="107" customFormat="1" ht="18" customHeight="1" x14ac:dyDescent="0.3">
      <c r="A45" s="121"/>
      <c r="B45" s="121"/>
      <c r="C45" s="121"/>
      <c r="D45" s="121"/>
      <c r="E45" s="121"/>
      <c r="F45" s="122"/>
      <c r="G45" s="123"/>
      <c r="H45" s="124"/>
      <c r="I45" s="125"/>
      <c r="J45" s="126"/>
      <c r="K45" s="126"/>
    </row>
    <row r="46" spans="1:11" s="107" customFormat="1" ht="18" customHeight="1" x14ac:dyDescent="0.45">
      <c r="A46" s="43"/>
      <c r="B46" s="127" t="s">
        <v>95</v>
      </c>
      <c r="C46" s="128"/>
      <c r="D46" s="129"/>
      <c r="E46" s="129"/>
      <c r="F46" s="130"/>
      <c r="G46" s="130"/>
      <c r="H46" s="129"/>
      <c r="I46" s="43"/>
      <c r="J46" s="43"/>
      <c r="K46" s="131"/>
    </row>
    <row r="47" spans="1:11" s="107" customFormat="1" ht="18" customHeight="1" x14ac:dyDescent="0.45">
      <c r="A47" s="43"/>
      <c r="B47" s="127" t="s">
        <v>96</v>
      </c>
      <c r="C47" s="128"/>
      <c r="D47" s="129"/>
      <c r="E47" s="129"/>
      <c r="F47" s="130"/>
      <c r="G47" s="130"/>
      <c r="H47" s="129"/>
      <c r="I47" s="43"/>
      <c r="J47" s="43"/>
      <c r="K47" s="131"/>
    </row>
    <row r="48" spans="1:11" s="107" customFormat="1" ht="18" customHeight="1" x14ac:dyDescent="0.3">
      <c r="A48" s="43"/>
      <c r="B48" s="132" t="s">
        <v>97</v>
      </c>
      <c r="C48" s="121"/>
      <c r="D48" s="121"/>
      <c r="E48" s="121"/>
      <c r="F48" s="133"/>
      <c r="G48" s="134"/>
      <c r="H48" s="135"/>
      <c r="I48" s="43"/>
      <c r="J48" s="43"/>
      <c r="K48" s="131"/>
    </row>
    <row r="49" spans="1:11" s="8" customFormat="1" ht="18" customHeight="1" x14ac:dyDescent="0.3">
      <c r="A49" s="121"/>
      <c r="B49" s="136" t="s">
        <v>98</v>
      </c>
      <c r="C49" s="137"/>
      <c r="D49" s="137"/>
      <c r="E49" s="137"/>
      <c r="F49" s="137"/>
      <c r="G49" s="137"/>
      <c r="H49" s="137"/>
      <c r="J49" s="138"/>
      <c r="K49" s="138"/>
    </row>
    <row r="50" spans="1:11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139"/>
      <c r="J50" s="139"/>
    </row>
    <row r="51" spans="1:11" s="107" customFormat="1" ht="18" customHeight="1" x14ac:dyDescent="0.45">
      <c r="B51" s="137"/>
      <c r="C51" s="137"/>
      <c r="D51" s="137"/>
      <c r="E51" s="137"/>
      <c r="F51" s="137"/>
      <c r="G51" s="137"/>
      <c r="H51" s="137"/>
      <c r="I51" s="43"/>
    </row>
    <row r="52" spans="1:11" s="8" customFormat="1" ht="18" customHeight="1" x14ac:dyDescent="0.35">
      <c r="B52" s="140"/>
      <c r="C52" s="140"/>
      <c r="D52" s="140"/>
      <c r="E52" s="140"/>
      <c r="F52" s="140"/>
      <c r="G52" s="140"/>
      <c r="H52" s="140"/>
      <c r="I52" s="43"/>
    </row>
    <row r="53" spans="1:11" s="8" customFormat="1" ht="18" customHeight="1" x14ac:dyDescent="0.3">
      <c r="A53" s="107"/>
      <c r="B53" s="107"/>
      <c r="D53" s="107"/>
      <c r="E53" s="107"/>
      <c r="F53" s="141"/>
      <c r="G53" s="141"/>
      <c r="H53" s="142"/>
    </row>
    <row r="54" spans="1:11" s="8" customFormat="1" ht="18" customHeight="1" x14ac:dyDescent="0.3">
      <c r="B54" s="107"/>
      <c r="F54" s="141"/>
      <c r="G54" s="141"/>
      <c r="H54" s="142"/>
    </row>
    <row r="55" spans="1:11" s="8" customFormat="1" ht="18" customHeight="1" x14ac:dyDescent="0.3">
      <c r="B55" s="107"/>
      <c r="F55" s="141"/>
      <c r="G55" s="141"/>
    </row>
    <row r="56" spans="1:11" ht="16.05" customHeight="1" x14ac:dyDescent="0.2">
      <c r="F56" s="144"/>
      <c r="G56" s="144"/>
    </row>
    <row r="57" spans="1:11" ht="16.05" customHeight="1" x14ac:dyDescent="0.2"/>
    <row r="58" spans="1:11" ht="16.05" customHeight="1" x14ac:dyDescent="0.2"/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</sheetData>
  <sheetProtection formatCells="0" insertHyperlinks="0"/>
  <mergeCells count="25">
    <mergeCell ref="B49:H51"/>
    <mergeCell ref="B25:B31"/>
    <mergeCell ref="B32:B36"/>
    <mergeCell ref="H32:I32"/>
    <mergeCell ref="B37:B41"/>
    <mergeCell ref="B42:B43"/>
    <mergeCell ref="B44:D44"/>
    <mergeCell ref="B8:C8"/>
    <mergeCell ref="D8:G8"/>
    <mergeCell ref="H10:I10"/>
    <mergeCell ref="B11:B24"/>
    <mergeCell ref="H20:I20"/>
    <mergeCell ref="H21:I2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7 C26:C27 C33 C38 C43">
    <cfRule type="cellIs" dxfId="6" priority="1" operator="notEqual">
      <formula>#REF!</formula>
    </cfRule>
  </conditionalFormatting>
  <conditionalFormatting sqref="C22">
    <cfRule type="expression" dxfId="5" priority="2">
      <formula>C22&lt;&gt;#REF!</formula>
    </cfRule>
  </conditionalFormatting>
  <conditionalFormatting sqref="C30">
    <cfRule type="expression" dxfId="4" priority="3">
      <formula>C30&lt;&gt;#REF!</formula>
    </cfRule>
  </conditionalFormatting>
  <conditionalFormatting sqref="C36 C41">
    <cfRule type="expression" dxfId="3" priority="4">
      <formula>C36&lt;&gt;#REF!</formula>
    </cfRule>
  </conditionalFormatting>
  <conditionalFormatting sqref="F11:F43">
    <cfRule type="expression" dxfId="2" priority="5">
      <formula>$F11&lt;&gt;#REF!</formula>
    </cfRule>
  </conditionalFormatting>
  <conditionalFormatting sqref="F44">
    <cfRule type="expression" dxfId="1" priority="6">
      <formula>F44&lt;&gt;#REF!</formula>
    </cfRule>
  </conditionalFormatting>
  <conditionalFormatting sqref="J11:K44">
    <cfRule type="expression" dxfId="0" priority="7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8EEA5-CD25-4E4D-8235-CE1E3C3A2E01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かしわ</vt:lpstr>
      <vt:lpstr>Sheet1</vt:lpstr>
      <vt:lpstr>かしわ!_FilterDatabase</vt:lpstr>
      <vt:lpstr>かしわ!Print_Area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2024-11-22T07:30:35Z</dcterms:created>
  <dcterms:modified xsi:type="dcterms:W3CDTF">2024-11-22T07:34:01Z</dcterms:modified>
</cp:coreProperties>
</file>