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BDDDC43F-AE15-4B74-9E88-8FB00C5FD598}" xr6:coauthVersionLast="47" xr6:coauthVersionMax="47" xr10:uidLastSave="{00000000-0000-0000-0000-000000000000}"/>
  <bookViews>
    <workbookView xWindow="31200" yWindow="600" windowWidth="23655" windowHeight="15600" xr2:uid="{365B6639-F0EE-42AA-B1F3-68F7AF364FC0}"/>
  </bookViews>
  <sheets>
    <sheet name="尼崎・伊丹" sheetId="2" r:id="rId1"/>
    <sheet name="Sheet1" sheetId="1" r:id="rId2"/>
  </sheets>
  <externalReferences>
    <externalReference r:id="rId3"/>
  </externalReferences>
  <definedNames>
    <definedName name="_xlnm._FilterDatabase" localSheetId="0">尼崎・伊丹!$B$10:$K$10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尼崎・伊丹!$A$1:$K$50</definedName>
    <definedName name="Z_12B79591_0D7E_424A_BCB9_01520579CC20_.wvu.FilterData" localSheetId="0" hidden="1">尼崎・伊丹!$B$10:$K$10</definedName>
    <definedName name="Z_12B79591_0D7E_424A_BCB9_01520579CC20_.wvu.PrintArea" localSheetId="0" hidden="1">尼崎・伊丹!$B$1:$K$50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2" i="2" l="1"/>
  <c r="J42" i="2"/>
  <c r="G42" i="2"/>
  <c r="F42" i="2"/>
  <c r="C41" i="2"/>
  <c r="C34" i="2"/>
  <c r="C32" i="2"/>
  <c r="C22" i="2"/>
  <c r="C20" i="2"/>
  <c r="D3" i="2"/>
  <c r="D5" i="2" s="1"/>
</calcChain>
</file>

<file path=xl/sharedStrings.xml><?xml version="1.0" encoding="utf-8"?>
<sst xmlns="http://schemas.openxmlformats.org/spreadsheetml/2006/main" count="100" uniqueCount="92">
  <si>
    <t>リビング尼崎・伊丹</t>
    <rPh sb="4" eb="6">
      <t>アマガサキ</t>
    </rPh>
    <rPh sb="7" eb="9">
      <t>イタミ</t>
    </rPh>
    <phoneticPr fontId="2"/>
  </si>
  <si>
    <t>（株）リビングプロシード 御中</t>
    <phoneticPr fontId="8"/>
  </si>
  <si>
    <t>折込号</t>
    <rPh sb="0" eb="2">
      <t>オリコミ</t>
    </rPh>
    <rPh sb="2" eb="3">
      <t>ゴウ</t>
    </rPh>
    <phoneticPr fontId="12"/>
  </si>
  <si>
    <t>号</t>
    <rPh sb="0" eb="1">
      <t>ゴウ</t>
    </rPh>
    <phoneticPr fontId="12"/>
  </si>
  <si>
    <t>広告主 ：</t>
    <rPh sb="0" eb="3">
      <t>コウコクヌシ</t>
    </rPh>
    <phoneticPr fontId="12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</si>
  <si>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</si>
  <si>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12"/>
  </si>
  <si>
    <t>部</t>
    <rPh sb="0" eb="1">
      <t>ブ</t>
    </rPh>
    <phoneticPr fontId="12"/>
  </si>
  <si>
    <t>㊞</t>
    <phoneticPr fontId="8"/>
  </si>
  <si>
    <t>単　価</t>
    <rPh sb="0" eb="1">
      <t>タン</t>
    </rPh>
    <rPh sb="2" eb="3">
      <t>アタイ</t>
    </rPh>
    <phoneticPr fontId="12"/>
  </si>
  <si>
    <t>円</t>
    <rPh sb="0" eb="1">
      <t>エン</t>
    </rPh>
    <phoneticPr fontId="12"/>
  </si>
  <si>
    <t>チラシ内容 ：</t>
    <rPh sb="3" eb="5">
      <t>ナイヨウ</t>
    </rPh>
    <phoneticPr fontId="12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</si>
  <si>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</si>
  <si>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12"/>
  </si>
  <si>
    <t>納品日</t>
    <rPh sb="0" eb="3">
      <t>ノウヒンビ</t>
    </rPh>
    <phoneticPr fontId="12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</si>
  <si>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12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</si>
  <si>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</si>
  <si>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12"/>
  </si>
  <si>
    <t>サイズ ：</t>
    <phoneticPr fontId="12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</si>
  <si>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</si>
  <si>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</si>
  <si>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</si>
  <si>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2025年1月～(10月変更済)</t>
    <rPh sb="11" eb="12">
      <t>ガツ</t>
    </rPh>
    <rPh sb="12" eb="14">
      <t>ヘンコウ</t>
    </rPh>
    <rPh sb="14" eb="15">
      <t>スミ</t>
    </rPh>
    <phoneticPr fontId="8"/>
  </si>
  <si>
    <t>CD</t>
    <phoneticPr fontId="8"/>
  </si>
  <si>
    <t>No</t>
    <phoneticPr fontId="12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</si>
  <si>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</si>
  <si>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</si>
  <si>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</si>
  <si>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12"/>
  </si>
  <si>
    <t>配布町丁</t>
  </si>
  <si>
    <t>戸建部数</t>
    <phoneticPr fontId="12"/>
  </si>
  <si>
    <t>集合部数</t>
  </si>
  <si>
    <t>①</t>
  </si>
  <si>
    <t>1</t>
  </si>
  <si>
    <t>潮江１～３・５、金楽寺町１、長洲西通１・２、長洲本通１、長洲中通２、西長洲町１</t>
    <rPh sb="0" eb="1">
      <t>シオ</t>
    </rPh>
    <rPh sb="1" eb="2">
      <t>エ</t>
    </rPh>
    <rPh sb="8" eb="9">
      <t>キン</t>
    </rPh>
    <rPh sb="9" eb="10">
      <t>ラク</t>
    </rPh>
    <rPh sb="10" eb="11">
      <t>ジ</t>
    </rPh>
    <rPh sb="11" eb="12">
      <t>チョウ</t>
    </rPh>
    <rPh sb="14" eb="16">
      <t>ナガス</t>
    </rPh>
    <rPh sb="16" eb="17">
      <t>ニシ</t>
    </rPh>
    <rPh sb="17" eb="18">
      <t>ドオ</t>
    </rPh>
    <rPh sb="22" eb="24">
      <t>ナガス</t>
    </rPh>
    <rPh sb="24" eb="26">
      <t>ホンドオ</t>
    </rPh>
    <rPh sb="28" eb="30">
      <t>ナガス</t>
    </rPh>
    <rPh sb="30" eb="31">
      <t>ナカ</t>
    </rPh>
    <rPh sb="31" eb="32">
      <t>ドオ</t>
    </rPh>
    <rPh sb="34" eb="35">
      <t>ニシ</t>
    </rPh>
    <rPh sb="35" eb="36">
      <t>チョウ</t>
    </rPh>
    <rPh sb="36" eb="37">
      <t>シュウ</t>
    </rPh>
    <rPh sb="37" eb="38">
      <t>マチ</t>
    </rPh>
    <phoneticPr fontId="17"/>
  </si>
  <si>
    <t>東塚口町１、南塚口町１～３、上坂部１～３</t>
    <rPh sb="0" eb="1">
      <t>ヒガシ</t>
    </rPh>
    <rPh sb="1" eb="3">
      <t>ツカグチ</t>
    </rPh>
    <rPh sb="3" eb="4">
      <t>マチ</t>
    </rPh>
    <rPh sb="6" eb="7">
      <t>ミナミ</t>
    </rPh>
    <rPh sb="7" eb="9">
      <t>ツカグチ</t>
    </rPh>
    <rPh sb="9" eb="10">
      <t>マチ</t>
    </rPh>
    <rPh sb="14" eb="15">
      <t>ウエ</t>
    </rPh>
    <rPh sb="15" eb="17">
      <t>サカベ</t>
    </rPh>
    <phoneticPr fontId="17"/>
  </si>
  <si>
    <t>塚口本町１～７、塚口町１・２、猪名寺１・２</t>
    <rPh sb="0" eb="2">
      <t>ツカグチ</t>
    </rPh>
    <rPh sb="2" eb="4">
      <t>ホンマチ</t>
    </rPh>
    <rPh sb="15" eb="18">
      <t>イナデラ</t>
    </rPh>
    <phoneticPr fontId="17"/>
  </si>
  <si>
    <t>塚口町３～６、富松町１～４</t>
  </si>
  <si>
    <t>武庫之荘５～９、武庫之荘本町２</t>
  </si>
  <si>
    <t>尼崎市</t>
    <rPh sb="2" eb="3">
      <t>シ</t>
    </rPh>
    <phoneticPr fontId="19"/>
  </si>
  <si>
    <t>武庫之荘１～４、武庫之荘本町１・３、武庫之荘東１・２、武庫之荘西２</t>
  </si>
  <si>
    <t>西昆陽１～３、武庫の里１・２、常松１・２、常吉１</t>
    <rPh sb="7" eb="9">
      <t>ムコ</t>
    </rPh>
    <rPh sb="10" eb="11">
      <t>サト</t>
    </rPh>
    <rPh sb="15" eb="17">
      <t>ツネマツ</t>
    </rPh>
    <rPh sb="21" eb="23">
      <t>ツネヨシ</t>
    </rPh>
    <phoneticPr fontId="17"/>
  </si>
  <si>
    <t>武庫町１～４、武庫元町１～３、武庫豊町２・３、常吉２</t>
  </si>
  <si>
    <t>戸建</t>
    <rPh sb="0" eb="2">
      <t>コダ</t>
    </rPh>
    <phoneticPr fontId="17"/>
  </si>
  <si>
    <t>南塚口町４～７</t>
  </si>
  <si>
    <t>南塚口町８、栗山町１・２、上ノ島町１～３</t>
  </si>
  <si>
    <t>集合</t>
    <rPh sb="0" eb="2">
      <t>シュウゴウ</t>
    </rPh>
    <phoneticPr fontId="17"/>
  </si>
  <si>
    <t>南武庫之荘１～９</t>
  </si>
  <si>
    <t>三反田町１～３、大西町１～３</t>
  </si>
  <si>
    <t>立花町１～４</t>
  </si>
  <si>
    <t>水堂町１～４</t>
  </si>
  <si>
    <t>尾浜町１～３</t>
    <rPh sb="0" eb="1">
      <t>オ</t>
    </rPh>
    <rPh sb="1" eb="2">
      <t>ハマ</t>
    </rPh>
    <rPh sb="2" eb="3">
      <t>マチ</t>
    </rPh>
    <phoneticPr fontId="17"/>
  </si>
  <si>
    <t>西立花町１～５、稲葉元町１～３、大庄北１～５</t>
  </si>
  <si>
    <t>東七松町１、七松町１～３、南七松町１・２、浜田町１～５、蓬川荘園</t>
  </si>
  <si>
    <t>②</t>
  </si>
  <si>
    <t>伊丹市</t>
    <rPh sb="2" eb="3">
      <t>シ</t>
    </rPh>
    <phoneticPr fontId="19"/>
  </si>
  <si>
    <t>52918</t>
  </si>
  <si>
    <t>大野１～３、東野１～８、荻野１～８、荒牧１～７</t>
    <rPh sb="0" eb="2">
      <t>オオノ</t>
    </rPh>
    <rPh sb="6" eb="7">
      <t>ヒガシ</t>
    </rPh>
    <rPh sb="7" eb="8">
      <t>ノ</t>
    </rPh>
    <rPh sb="12" eb="13">
      <t>オギ</t>
    </rPh>
    <rPh sb="13" eb="14">
      <t>ノ</t>
    </rPh>
    <rPh sb="18" eb="20">
      <t>アラマキ</t>
    </rPh>
    <phoneticPr fontId="17"/>
  </si>
  <si>
    <t>52919</t>
  </si>
  <si>
    <t>鋳物師１・２・４・５、緑ケ丘１～７、瑞穂町１～６、昆陽池１・２、北園１・２、広畑２～５、
瑞原１～３、瑞ケ丘１～４、北伊丹１・３・４・７・８</t>
    <rPh sb="32" eb="33">
      <t>キタ</t>
    </rPh>
    <rPh sb="33" eb="34">
      <t>ソノ</t>
    </rPh>
    <rPh sb="38" eb="40">
      <t>ヒロハタ</t>
    </rPh>
    <rPh sb="58" eb="59">
      <t>キタ</t>
    </rPh>
    <rPh sb="59" eb="61">
      <t>イタミ</t>
    </rPh>
    <phoneticPr fontId="17"/>
  </si>
  <si>
    <t>52920</t>
  </si>
  <si>
    <t>中野東１～３、中野北３・４、中野西１～４、昆陽北２、奥畑１～３・５、松ケ丘１～４</t>
    <rPh sb="26" eb="27">
      <t>オク</t>
    </rPh>
    <phoneticPr fontId="17"/>
  </si>
  <si>
    <t>52921</t>
  </si>
  <si>
    <t>北野１～６、荒牧南２～４、鴻池１～６、荻野西１・２</t>
    <rPh sb="0" eb="1">
      <t>キタ</t>
    </rPh>
    <rPh sb="1" eb="2">
      <t>ノ</t>
    </rPh>
    <rPh sb="6" eb="8">
      <t>アラマキ</t>
    </rPh>
    <rPh sb="8" eb="9">
      <t>ミナミ</t>
    </rPh>
    <rPh sb="13" eb="15">
      <t>コウノイケ</t>
    </rPh>
    <rPh sb="19" eb="21">
      <t>オギノ</t>
    </rPh>
    <rPh sb="21" eb="22">
      <t>ニシ</t>
    </rPh>
    <phoneticPr fontId="17"/>
  </si>
  <si>
    <t>52922</t>
  </si>
  <si>
    <t>千僧１～６、寺本２・３・５・６、昆陽１～８</t>
  </si>
  <si>
    <t>52923</t>
  </si>
  <si>
    <t>西野１・５～８、池尻１～７</t>
    <rPh sb="0" eb="1">
      <t>ニシオ</t>
    </rPh>
    <rPh sb="1" eb="2">
      <t>ノ</t>
    </rPh>
    <rPh sb="8" eb="10">
      <t>イケジリ</t>
    </rPh>
    <phoneticPr fontId="17"/>
  </si>
  <si>
    <t>52924</t>
  </si>
  <si>
    <t>西台１～５、梅ノ木１～７、行基町１・２、鈴原町１～４、昆陽東１</t>
    <rPh sb="13" eb="16">
      <t>ギョウキチョウ</t>
    </rPh>
    <rPh sb="27" eb="28">
      <t>コンチュウ</t>
    </rPh>
    <rPh sb="28" eb="29">
      <t>ヨウ</t>
    </rPh>
    <rPh sb="29" eb="30">
      <t>ヒガシ</t>
    </rPh>
    <phoneticPr fontId="17"/>
  </si>
  <si>
    <t>52925</t>
  </si>
  <si>
    <t>御願塚１・２・４～８、稲野町１～８、南町１・２・４、若菱町１～３、平松６・７、柏木町１～３、
伊丹８、南本町６・７、南鈴原１～４</t>
    <rPh sb="47" eb="49">
      <t>イタミ</t>
    </rPh>
    <phoneticPr fontId="17"/>
  </si>
  <si>
    <t>52926</t>
  </si>
  <si>
    <t>昆陽泉町１～６、鈴原町５～９、 美鈴町１～５、昆陽東２、昆陽南１～５、
堀池１～５、南野北１～６、寺本東２</t>
    <rPh sb="16" eb="18">
      <t>ミスズ</t>
    </rPh>
    <rPh sb="18" eb="19">
      <t>チョウ</t>
    </rPh>
    <rPh sb="23" eb="25">
      <t>コヤ</t>
    </rPh>
    <rPh sb="25" eb="26">
      <t>ヒガシ</t>
    </rPh>
    <rPh sb="30" eb="31">
      <t>ミナミ</t>
    </rPh>
    <rPh sb="36" eb="38">
      <t>ホリイケ</t>
    </rPh>
    <rPh sb="42" eb="44">
      <t>ミナミノ</t>
    </rPh>
    <rPh sb="44" eb="45">
      <t>キタ</t>
    </rPh>
    <rPh sb="49" eb="51">
      <t>テラモト</t>
    </rPh>
    <rPh sb="51" eb="52">
      <t>ヒガシ</t>
    </rPh>
    <phoneticPr fontId="17"/>
  </si>
  <si>
    <t>52927</t>
  </si>
  <si>
    <t>車塚１～３、安堂寺町１～７、寺本１、山田１～６、野間１～８、野間北１～６、
南野1～６、寺本東１</t>
    <rPh sb="30" eb="32">
      <t>ノマ</t>
    </rPh>
    <rPh sb="32" eb="33">
      <t>キタ</t>
    </rPh>
    <rPh sb="38" eb="39">
      <t>ミナミ</t>
    </rPh>
    <rPh sb="39" eb="40">
      <t>ノ</t>
    </rPh>
    <rPh sb="44" eb="46">
      <t>テラモト</t>
    </rPh>
    <rPh sb="46" eb="47">
      <t>ヒガシ</t>
    </rPh>
    <phoneticPr fontId="17"/>
  </si>
  <si>
    <t>52928</t>
  </si>
  <si>
    <t>北本町２、春日丘１～６、高台１～５、大鹿１～７、桜ケ丘１、清水１、
船原１・２、宮ノ前１～２</t>
    <rPh sb="34" eb="35">
      <t>フネ</t>
    </rPh>
    <phoneticPr fontId="17"/>
  </si>
  <si>
    <t>52929</t>
  </si>
  <si>
    <t>伊丹１～７、南本町１～５、中央１～６、平松１～５、東有岡１、藤ノ木２・３、
北河原１～３</t>
    <rPh sb="30" eb="31">
      <t>フジ</t>
    </rPh>
    <rPh sb="32" eb="33">
      <t>キ</t>
    </rPh>
    <rPh sb="38" eb="39">
      <t>キタ</t>
    </rPh>
    <rPh sb="39" eb="41">
      <t>カワハラ</t>
    </rPh>
    <phoneticPr fontId="17"/>
  </si>
  <si>
    <t>③</t>
  </si>
  <si>
    <t>川西市</t>
    <rPh sb="2" eb="3">
      <t>シ</t>
    </rPh>
    <phoneticPr fontId="19"/>
  </si>
  <si>
    <t>52934</t>
  </si>
  <si>
    <t>南花屋敷１～４、美園町、中央町、寺畑１・２</t>
  </si>
  <si>
    <t>52936</t>
  </si>
  <si>
    <t>湯山台１・２、錦松台、鴬台１・２、西多田２</t>
    <rPh sb="11" eb="12">
      <t>ウグイス</t>
    </rPh>
    <rPh sb="17" eb="18">
      <t>ニシ</t>
    </rPh>
    <rPh sb="18" eb="20">
      <t>タダ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</si>
  <si>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</si>
  <si>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8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</si>
  <si>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</si>
  <si>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</si>
  <si>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</si>
  <si>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住所：大阪府門真市ひえ島町３１-２７ 「リビング折込」係 ／ TEL：072-884-8686 ／ 担当者：山下</t>
    </r>
    <rPh sb="7" eb="9">
      <t>ユウゲン</t>
    </rPh>
    <rPh sb="11" eb="13">
      <t>コハマ</t>
    </rPh>
    <rPh sb="13" eb="15">
      <t>ウンソウ</t>
    </rPh>
    <rPh sb="32" eb="33">
      <t>チョウ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</si>
</sst>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7"/>
      <name val="ＭＳ Ｐ明朝"/>
      <family val="1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0"/>
  </cellStyleXfs>
  <cellXfs count="14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3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4" applyNumberFormat="1" applyFont="1" applyBorder="1" applyAlignment="1" applyProtection="1">
      <alignment horizontal="right" vertical="center"/>
      <protection locked="0"/>
    </xf>
    <xf numFmtId="176" fontId="7" fillId="0" borderId="3" xfId="4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4" applyFont="1" applyFill="1" applyBorder="1" applyAlignment="1">
      <alignment horizontal="right" vertical="center"/>
    </xf>
    <xf numFmtId="38" fontId="7" fillId="0" borderId="8" xfId="4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4" applyNumberFormat="1" applyFont="1" applyFill="1" applyBorder="1" applyAlignment="1" applyProtection="1">
      <alignment horizontal="right" vertical="center"/>
      <protection locked="0"/>
    </xf>
    <xf numFmtId="40" fontId="7" fillId="0" borderId="8" xfId="4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4" applyNumberFormat="1" applyFont="1" applyBorder="1" applyAlignment="1" applyProtection="1">
      <alignment horizontal="center" vertical="center"/>
      <protection locked="0"/>
    </xf>
    <xf numFmtId="178" fontId="7" fillId="0" borderId="8" xfId="4" applyNumberFormat="1" applyFont="1" applyBorder="1" applyAlignment="1" applyProtection="1">
      <alignment horizontal="center" vertical="center"/>
      <protection locked="0"/>
    </xf>
    <xf numFmtId="178" fontId="7" fillId="0" borderId="7" xfId="4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4" applyFont="1" applyFill="1" applyBorder="1" applyAlignment="1" applyProtection="1">
      <alignment horizontal="right" vertical="center"/>
      <protection locked="0"/>
    </xf>
    <xf numFmtId="38" fontId="7" fillId="0" borderId="14" xfId="4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4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3" xfId="5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5" fillId="0" borderId="25" xfId="1" applyFont="1" applyBorder="1" applyAlignment="1">
      <alignment horizontal="center" vertical="center" wrapText="1"/>
    </xf>
    <xf numFmtId="38" fontId="15" fillId="0" borderId="25" xfId="4" applyFont="1" applyFill="1" applyBorder="1" applyAlignment="1">
      <alignment horizontal="right" vertical="center"/>
    </xf>
    <xf numFmtId="38" fontId="15" fillId="0" borderId="25" xfId="4" applyFont="1" applyFill="1" applyBorder="1" applyAlignment="1" applyProtection="1">
      <alignment vertical="center"/>
      <protection locked="0"/>
    </xf>
    <xf numFmtId="0" fontId="11" fillId="0" borderId="26" xfId="1" applyFont="1" applyBorder="1" applyAlignment="1" applyProtection="1">
      <alignment horizontal="left" vertical="center"/>
      <protection locked="0"/>
    </xf>
    <xf numFmtId="41" fontId="16" fillId="0" borderId="27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4" quotePrefix="1" applyFont="1" applyFill="1" applyBorder="1" applyAlignment="1">
      <alignment vertical="center"/>
    </xf>
    <xf numFmtId="38" fontId="15" fillId="0" borderId="28" xfId="4" quotePrefix="1" applyFont="1" applyFill="1" applyBorder="1" applyAlignment="1">
      <alignment vertical="center"/>
    </xf>
    <xf numFmtId="0" fontId="11" fillId="0" borderId="29" xfId="1" applyFont="1" applyBorder="1" applyAlignment="1">
      <alignment horizontal="center" vertical="center" wrapText="1"/>
    </xf>
    <xf numFmtId="0" fontId="11" fillId="0" borderId="30" xfId="5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5" fillId="0" borderId="32" xfId="1" applyFont="1" applyBorder="1" applyAlignment="1">
      <alignment horizontal="center" vertical="center" wrapText="1"/>
    </xf>
    <xf numFmtId="38" fontId="15" fillId="0" borderId="32" xfId="4" applyFont="1" applyFill="1" applyBorder="1" applyAlignment="1">
      <alignment horizontal="right" vertical="center"/>
    </xf>
    <xf numFmtId="38" fontId="15" fillId="0" borderId="32" xfId="4" applyFont="1" applyFill="1" applyBorder="1" applyAlignment="1" applyProtection="1">
      <alignment vertical="center"/>
      <protection locked="0"/>
    </xf>
    <xf numFmtId="0" fontId="11" fillId="0" borderId="33" xfId="1" applyFont="1" applyBorder="1" applyAlignment="1" applyProtection="1">
      <alignment horizontal="left" vertical="center"/>
      <protection locked="0"/>
    </xf>
    <xf numFmtId="41" fontId="16" fillId="0" borderId="34" xfId="6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4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7" applyFont="1" applyBorder="1" applyAlignment="1">
      <alignment horizontal="center" vertical="center" shrinkToFit="1"/>
    </xf>
    <xf numFmtId="41" fontId="16" fillId="0" borderId="34" xfId="6" applyNumberFormat="1" applyFont="1" applyFill="1" applyBorder="1" applyAlignment="1" applyProtection="1">
      <alignment horizontal="center" vertical="center"/>
      <protection locked="0"/>
    </xf>
    <xf numFmtId="0" fontId="11" fillId="0" borderId="35" xfId="1" applyFont="1" applyBorder="1" applyAlignment="1">
      <alignment horizontal="center" vertical="center" wrapText="1"/>
    </xf>
    <xf numFmtId="0" fontId="11" fillId="0" borderId="36" xfId="5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wrapText="1"/>
    </xf>
    <xf numFmtId="38" fontId="15" fillId="0" borderId="38" xfId="4" applyFont="1" applyFill="1" applyBorder="1" applyAlignment="1">
      <alignment horizontal="right" vertical="center"/>
    </xf>
    <xf numFmtId="38" fontId="15" fillId="0" borderId="38" xfId="4" applyFont="1" applyFill="1" applyBorder="1" applyAlignment="1" applyProtection="1">
      <alignment vertical="center"/>
      <protection locked="0"/>
    </xf>
    <xf numFmtId="0" fontId="11" fillId="0" borderId="39" xfId="1" applyFont="1" applyBorder="1" applyAlignment="1" applyProtection="1">
      <alignment horizontal="left" vertical="center"/>
      <protection locked="0"/>
    </xf>
    <xf numFmtId="41" fontId="16" fillId="0" borderId="40" xfId="6" applyNumberFormat="1" applyFont="1" applyFill="1" applyBorder="1" applyAlignment="1" applyProtection="1">
      <alignment horizontal="center" vertical="center"/>
      <protection locked="0"/>
    </xf>
    <xf numFmtId="38" fontId="15" fillId="0" borderId="38" xfId="4" quotePrefix="1" applyFont="1" applyFill="1" applyBorder="1" applyAlignment="1">
      <alignment vertical="center"/>
    </xf>
    <xf numFmtId="38" fontId="15" fillId="0" borderId="41" xfId="4" quotePrefix="1" applyFont="1" applyFill="1" applyBorder="1" applyAlignment="1">
      <alignment vertical="center"/>
    </xf>
    <xf numFmtId="0" fontId="11" fillId="0" borderId="42" xfId="1" applyFont="1" applyBorder="1" applyAlignment="1">
      <alignment horizontal="center" vertical="center" wrapText="1"/>
    </xf>
    <xf numFmtId="0" fontId="15" fillId="0" borderId="25" xfId="1" applyFont="1" applyBorder="1" applyAlignment="1">
      <alignment horizontal="center" vertical="center" shrinkToFit="1"/>
    </xf>
    <xf numFmtId="0" fontId="15" fillId="0" borderId="43" xfId="1" applyFont="1" applyBorder="1" applyAlignment="1">
      <alignment horizontal="center" vertical="center" wrapText="1"/>
    </xf>
    <xf numFmtId="38" fontId="15" fillId="0" borderId="43" xfId="4" applyFont="1" applyFill="1" applyBorder="1" applyAlignment="1">
      <alignment horizontal="right" vertical="center"/>
    </xf>
    <xf numFmtId="38" fontId="15" fillId="0" borderId="43" xfId="4" applyFont="1" applyFill="1" applyBorder="1" applyAlignment="1" applyProtection="1">
      <alignment vertical="center"/>
      <protection locked="0"/>
    </xf>
    <xf numFmtId="0" fontId="11" fillId="0" borderId="44" xfId="1" applyFont="1" applyBorder="1" applyAlignment="1" applyProtection="1">
      <alignment horizontal="left" vertical="center"/>
      <protection locked="0"/>
    </xf>
    <xf numFmtId="41" fontId="16" fillId="0" borderId="45" xfId="6" applyNumberFormat="1" applyFont="1" applyFill="1" applyBorder="1" applyAlignment="1" applyProtection="1">
      <alignment horizontal="center" vertical="center"/>
      <protection locked="0"/>
    </xf>
    <xf numFmtId="38" fontId="15" fillId="0" borderId="43" xfId="4" quotePrefix="1" applyFont="1" applyFill="1" applyBorder="1" applyAlignment="1">
      <alignment vertical="center"/>
    </xf>
    <xf numFmtId="38" fontId="15" fillId="0" borderId="46" xfId="4" quotePrefix="1" applyFont="1" applyFill="1" applyBorder="1" applyAlignment="1">
      <alignment vertical="center"/>
    </xf>
    <xf numFmtId="0" fontId="11" fillId="0" borderId="33" xfId="1" applyFont="1" applyBorder="1" applyAlignment="1" applyProtection="1">
      <alignment horizontal="left" vertical="center" shrinkToFit="1"/>
      <protection locked="0"/>
    </xf>
    <xf numFmtId="0" fontId="1" fillId="0" borderId="34" xfId="2" applyBorder="1" applyAlignment="1">
      <alignment vertical="center" shrinkToFit="1"/>
    </xf>
    <xf numFmtId="0" fontId="11" fillId="0" borderId="0" xfId="1" applyFont="1" applyAlignment="1">
      <alignment horizontal="center" vertical="center"/>
    </xf>
    <xf numFmtId="0" fontId="20" fillId="0" borderId="34" xfId="2" applyFont="1" applyBorder="1" applyAlignment="1">
      <alignment vertical="center" shrinkToFit="1"/>
    </xf>
    <xf numFmtId="38" fontId="15" fillId="0" borderId="37" xfId="1" applyNumberFormat="1" applyFont="1" applyBorder="1" applyAlignment="1">
      <alignment horizontal="center" vertical="center" shrinkToFit="1"/>
    </xf>
    <xf numFmtId="0" fontId="11" fillId="0" borderId="47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38" fontId="15" fillId="0" borderId="48" xfId="4" applyFont="1" applyFill="1" applyBorder="1" applyAlignment="1">
      <alignment horizontal="right" vertical="center"/>
    </xf>
    <xf numFmtId="38" fontId="15" fillId="0" borderId="48" xfId="4" applyFont="1" applyFill="1" applyBorder="1" applyAlignment="1" applyProtection="1">
      <alignment vertical="center"/>
      <protection locked="0"/>
    </xf>
    <xf numFmtId="0" fontId="11" fillId="0" borderId="49" xfId="1" applyFont="1" applyBorder="1" applyAlignment="1" applyProtection="1">
      <alignment horizontal="left" vertical="center"/>
      <protection locked="0"/>
    </xf>
    <xf numFmtId="41" fontId="16" fillId="0" borderId="50" xfId="6" applyNumberFormat="1" applyFont="1" applyFill="1" applyBorder="1" applyAlignment="1" applyProtection="1">
      <alignment horizontal="center" vertical="center"/>
      <protection locked="0"/>
    </xf>
    <xf numFmtId="38" fontId="15" fillId="0" borderId="48" xfId="4" quotePrefix="1" applyFont="1" applyFill="1" applyBorder="1" applyAlignment="1">
      <alignment vertical="center"/>
    </xf>
    <xf numFmtId="38" fontId="15" fillId="0" borderId="51" xfId="4" quotePrefix="1" applyFont="1" applyFill="1" applyBorder="1" applyAlignment="1">
      <alignment vertical="center"/>
    </xf>
    <xf numFmtId="0" fontId="11" fillId="0" borderId="52" xfId="1" applyFont="1" applyBorder="1" applyAlignment="1">
      <alignment horizontal="center" vertical="center"/>
    </xf>
    <xf numFmtId="0" fontId="15" fillId="0" borderId="53" xfId="8" applyFont="1" applyBorder="1" applyAlignment="1">
      <alignment horizontal="center" vertical="center"/>
    </xf>
    <xf numFmtId="0" fontId="15" fillId="0" borderId="54" xfId="8" applyFont="1" applyBorder="1" applyAlignment="1">
      <alignment horizontal="center" vertical="center"/>
    </xf>
    <xf numFmtId="0" fontId="15" fillId="0" borderId="55" xfId="8" applyFont="1" applyBorder="1" applyAlignment="1">
      <alignment horizontal="center" vertical="center"/>
    </xf>
    <xf numFmtId="38" fontId="15" fillId="0" borderId="54" xfId="4" applyFont="1" applyFill="1" applyBorder="1" applyAlignment="1">
      <alignment horizontal="right" vertical="center"/>
    </xf>
    <xf numFmtId="38" fontId="15" fillId="0" borderId="54" xfId="4" applyFont="1" applyFill="1" applyBorder="1" applyAlignment="1">
      <alignment horizontal="right" vertical="center" shrinkToFit="1"/>
    </xf>
    <xf numFmtId="0" fontId="15" fillId="0" borderId="56" xfId="1" applyFont="1" applyBorder="1" applyAlignment="1" applyProtection="1">
      <alignment horizontal="center" vertical="center" shrinkToFit="1"/>
      <protection locked="0"/>
    </xf>
    <xf numFmtId="41" fontId="16" fillId="0" borderId="55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4" applyFont="1" applyFill="1" applyBorder="1" applyAlignment="1">
      <alignment vertical="center" shrinkToFit="1"/>
    </xf>
    <xf numFmtId="0" fontId="15" fillId="0" borderId="0" xfId="8" applyFont="1" applyAlignment="1">
      <alignment horizontal="center"/>
    </xf>
    <xf numFmtId="38" fontId="11" fillId="0" borderId="0" xfId="4" applyFont="1" applyFill="1" applyBorder="1" applyAlignment="1"/>
    <xf numFmtId="38" fontId="11" fillId="0" borderId="0" xfId="4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4" applyFont="1" applyFill="1" applyBorder="1" applyAlignment="1">
      <alignment shrinkToFit="1"/>
    </xf>
    <xf numFmtId="0" fontId="11" fillId="0" borderId="0" xfId="3" applyFont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38" fontId="15" fillId="0" borderId="0" xfId="6" applyFont="1" applyFill="1" applyBorder="1" applyAlignment="1">
      <alignment horizontal="center"/>
    </xf>
    <xf numFmtId="179" fontId="15" fillId="0" borderId="0" xfId="4" applyNumberFormat="1" applyFont="1" applyFill="1" applyBorder="1" applyAlignment="1">
      <alignment horizontal="right" shrinkToFit="1"/>
    </xf>
    <xf numFmtId="0" fontId="11" fillId="0" borderId="0" xfId="3" applyFont="1" applyAlignment="1">
      <alignment horizontal="left" shrinkToFit="1"/>
    </xf>
    <xf numFmtId="179" fontId="15" fillId="0" borderId="0" xfId="4" applyNumberFormat="1" applyFont="1" applyBorder="1" applyAlignment="1">
      <alignment horizontal="right"/>
    </xf>
    <xf numFmtId="0" fontId="13" fillId="0" borderId="0" xfId="3" applyFont="1" applyAlignment="1">
      <alignment horizontal="left" wrapText="1"/>
    </xf>
    <xf numFmtId="0" fontId="13" fillId="0" borderId="0" xfId="3" applyFont="1" applyAlignment="1">
      <alignment horizontal="left"/>
    </xf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8" fillId="0" borderId="0" xfId="1" applyFont="1" applyAlignment="1">
      <alignment horizontal="center"/>
    </xf>
    <xf numFmtId="0" fontId="18" fillId="0" borderId="0" xfId="1" applyFont="1" applyAlignment="1">
      <alignment horizontal="right"/>
    </xf>
  </cellXfs>
  <cellStyles count="9">
    <cellStyle name="桁区切り 2 2" xfId="6" xr:uid="{E12861F7-7ACE-484B-9D9D-5055E74CA3B3}"/>
    <cellStyle name="桁区切り 2 4" xfId="4" xr:uid="{923250FE-6629-4BF8-89D4-1DAA4523C4AB}"/>
    <cellStyle name="桁区切り 40" xfId="7" xr:uid="{9084A233-44B2-45A3-945E-D88FD42FF19A}"/>
    <cellStyle name="標準" xfId="0" builtinId="0"/>
    <cellStyle name="標準 15" xfId="5" xr:uid="{BF3EBEE0-0967-455A-B502-66ABB598DCE8}"/>
    <cellStyle name="標準 2 2" xfId="8" xr:uid="{868F45BA-DA41-463E-8AA6-D25592693222}"/>
    <cellStyle name="標準 2 3" xfId="1" xr:uid="{819B3D7C-DAD9-4032-8763-9D68CB4E5891}"/>
    <cellStyle name="標準 2 3 3 3" xfId="3" xr:uid="{8DB9E1F0-862F-4AAB-846D-C1CA963FB519}"/>
    <cellStyle name="標準 28 4" xfId="2" xr:uid="{EBF83514-BF91-4245-B710-C770E1B29CEA}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59E2463-7F29-4D23-B831-86D34B6F22BA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7070FB24-380D-4859-A702-96AD6F8A5175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1B6303C-17B5-4E61-99C2-C2DB9FC20D0D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EEA58E9F-C4D0-41A9-B91F-ABF186D7BBB0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1082746</xdr:colOff>
      <xdr:row>43</xdr:row>
      <xdr:rowOff>126308</xdr:rowOff>
    </xdr:from>
    <xdr:to>
      <xdr:col>11</xdr:col>
      <xdr:colOff>0</xdr:colOff>
      <xdr:row>49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43BB0B3-925F-49AB-B161-958E717CFB6C}"/>
            </a:ext>
          </a:extLst>
        </xdr:cNvPr>
        <xdr:cNvGrpSpPr>
          <a:grpSpLocks noChangeAspect="1"/>
        </xdr:cNvGrpSpPr>
      </xdr:nvGrpSpPr>
      <xdr:grpSpPr>
        <a:xfrm>
          <a:off x="9999235" y="11845868"/>
          <a:ext cx="2573765" cy="142131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C0AFDA1-C743-B8B8-3D4E-FD6C80D2B50C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0F63EA5C-FF1C-5F5F-EB25-C3D292D00089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029D4BA5-5CE1-ECEC-E9B4-D4D0FB72B703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D08CAC0-1A3B-A63F-CC96-2B1F13996899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99E1918-D50F-DD36-9B68-E266EC346561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1E3C8465-BAF9-4D8A-A33D-70B105E9E864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80E5C2E5-4BC8-4E4D-9F57-557FF62C07B0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5F9713C5-E4A8-41B8-9359-0D1CBC29C8ED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EBE5FE-38F0-4292-8BC3-E88ED1DCF92C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5A75909D-CD9F-4A33-9744-7ECB1D7BF59A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0CEA646-2ED0-4AA8-9887-9E1EDD5FDC4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29F4C3F9-4AB3-458F-8E16-13D98ED8FD6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E2DA90F-3778-4284-BD6B-E2C314630DF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37A1F35C-33D7-4FD3-AACE-18DA826889D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E886BA1B-6A87-4EFE-BEE4-9D43CD1FC6B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416A4B0A-6C67-4DF1-A2C9-62544B57F9C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3519C203-9472-447C-91B5-4E488EA1E6F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04C3EB63-DD07-45CC-A88C-1EACAB1DCED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A18A574D-6287-43E4-9226-538D898F414A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578C55CC-2EC2-48CB-8C13-896AD0634F1C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86E3D0D4-BA14-4928-BA26-063CC1D6CE4C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4E46F9AD-45C4-4554-A808-1A865FFFB698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419B0CD8-DEDE-41A2-8126-646CEA3C832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9E0B315E-9317-429E-AB5E-23AE8DA595E0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2310BFE9-2CA0-4D72-AE27-8E2EF31F75E3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93DA8EC2-DD44-4419-980C-EC847E094B0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53F74D8B-9B5B-465E-A72D-BDCCE664C62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73E5DC04-E90A-4145-8F68-D18D88B89DB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51C33A2D-F919-42E2-A74E-91302436D7D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1CFAA418-3381-4D93-9B0C-ADBCADA547C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59B6C89A-1730-46FF-9B77-99604DF0FD7F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3481E74C-D891-4562-A354-34227ED30802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8454763A-55C0-4606-8D59-5027ADA471A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806B78E-415B-4E16-8DCF-9FBE7883D2C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02DA9039-148B-424E-8139-616A3F9F47F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B8F21DB-6ACD-4095-B774-F80210E8BB44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E797541E-EDFA-4FE7-91D0-957CA2200064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FC6161D8-A654-4240-A561-163F604B2B5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48662F93-94A3-4D63-98A5-8681764FB24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D5BA8A4F-F64E-4680-A518-A397E98FEE3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993A06-989C-4DEF-B7BA-DC62FAA324D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713FB56B-912C-4A2A-8B7A-33920D7302C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15EE494-6F98-499B-8142-E7686B585B3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73518BE3-E3B6-42FF-9E3D-AD8F7B236CF6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D3BA50E9-9745-4A5D-AC04-A79CE8A994C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052B0CB7-1CE9-43BA-8C9D-ACAB342806E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8254FD17-3051-41C5-8AE5-496601B00DA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3D8CFC3D-A88F-47B9-AE12-B13E1702341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E950E341-9CAD-4E3D-9846-DF04B89DD18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FC1413FE-C32D-4757-9C2D-42F10B2E5CF0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D07E4DEB-C888-4F20-80FC-D7B5D25E067B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ACA787B6-30B2-4B51-8BE4-1D842B569627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B374C43A-4E22-4420-95FF-A633CD7028F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FF95CDB2-091D-4E02-B368-CC8E15270B35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03694CFC-1E44-45A0-8FD4-1B3E6E86136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D180F35D-29EC-4F81-A99A-C5A03139226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A3CA521A-05D5-4047-A5B9-E3B648C9A50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10C97D15-2D4B-4529-B06B-23EA6B8E7B8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65" name="Text Box 4">
          <a:extLst>
            <a:ext uri="{FF2B5EF4-FFF2-40B4-BE49-F238E27FC236}">
              <a16:creationId xmlns:a16="http://schemas.microsoft.com/office/drawing/2014/main" id="{0AB37C40-2E2B-4696-B855-E822E9DFE98E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2B1F02F0-8077-44A0-9078-BD5ED1A8BD9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6</xdr:col>
      <xdr:colOff>193334</xdr:colOff>
      <xdr:row>45</xdr:row>
      <xdr:rowOff>171373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3D652D59-4D47-4FC3-A210-9FA57C45BD94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320969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52C511E9-3332-4B4E-8C4C-B0D7895C3D8D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BA1558A7-4E0E-44F2-9FD6-6B48D2A8BFD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62E55267-E221-4006-B852-74E7F389691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7489FD5A-9580-44C5-89C1-6BB51B4C782F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C7A491A7-26D6-4F7F-85EF-D1816DE572E5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2CDD520C-5E41-40E4-8762-FF1FF1E10391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CF24696F-0DCC-423B-8723-9BC06C633092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BD7B8051-192E-4586-9A5C-7C9607B51178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D85359A1-C0CD-40F3-99F5-9F1AE249400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BE35039F-92D4-4075-8B5B-272817A6F9A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78" name="Text Box 4">
          <a:extLst>
            <a:ext uri="{FF2B5EF4-FFF2-40B4-BE49-F238E27FC236}">
              <a16:creationId xmlns:a16="http://schemas.microsoft.com/office/drawing/2014/main" id="{6FDFC4AF-CFF1-4851-A62D-0C998A305D31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61B25886-F74B-46C8-9396-7A7BB34C0F0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FDE5767A-7E99-433A-A37C-7E0ECF3B5999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20D47430-517C-4729-8123-1C0C04C74D4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87B635C5-8A9F-4928-9EBD-60F0DEFEBB8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4EA52B2-8FE7-4D27-8A46-826E5D392EE5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A64550CC-F8F5-4929-A1A8-AA0F923E267E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97155</xdr:colOff>
      <xdr:row>45</xdr:row>
      <xdr:rowOff>170922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E495955A-6A20-4DB3-A164-D04C44B4FBB8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45</xdr:row>
      <xdr:rowOff>0</xdr:rowOff>
    </xdr:from>
    <xdr:to>
      <xdr:col>7</xdr:col>
      <xdr:colOff>95250</xdr:colOff>
      <xdr:row>45</xdr:row>
      <xdr:rowOff>174520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5304FE9F-0C64-424B-9A00-DA849E1671C7}"/>
            </a:ext>
          </a:extLst>
        </xdr:cNvPr>
        <xdr:cNvSpPr txBox="1">
          <a:spLocks noChangeArrowheads="1"/>
        </xdr:cNvSpPr>
      </xdr:nvSpPr>
      <xdr:spPr bwMode="auto">
        <a:xfrm>
          <a:off x="4371975" y="122682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45</xdr:row>
      <xdr:rowOff>0</xdr:rowOff>
    </xdr:from>
    <xdr:ext cx="66675" cy="209550"/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6141252F-C026-45BA-8933-CF9B45374BD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56D63952-215E-4186-8293-45ED43809951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741290</xdr:colOff>
      <xdr:row>45</xdr:row>
      <xdr:rowOff>172438</xdr:rowOff>
    </xdr:to>
    <xdr:sp macro="" textlink="">
      <xdr:nvSpPr>
        <xdr:cNvPr id="89" name="Text Box 4">
          <a:extLst>
            <a:ext uri="{FF2B5EF4-FFF2-40B4-BE49-F238E27FC236}">
              <a16:creationId xmlns:a16="http://schemas.microsoft.com/office/drawing/2014/main" id="{75F2A274-E0DF-4483-BC38-0AD7C57D8117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D4BCB28-0873-4F00-B024-906A07A7F48A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742129</xdr:colOff>
      <xdr:row>45</xdr:row>
      <xdr:rowOff>172438</xdr:rowOff>
    </xdr:to>
    <xdr:sp macro="" textlink="">
      <xdr:nvSpPr>
        <xdr:cNvPr id="91" name="Text Box 4">
          <a:extLst>
            <a:ext uri="{FF2B5EF4-FFF2-40B4-BE49-F238E27FC236}">
              <a16:creationId xmlns:a16="http://schemas.microsoft.com/office/drawing/2014/main" id="{502216FA-4E23-4074-AFA5-A6C69E3C2023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45</xdr:row>
      <xdr:rowOff>0</xdr:rowOff>
    </xdr:from>
    <xdr:to>
      <xdr:col>5</xdr:col>
      <xdr:colOff>746556</xdr:colOff>
      <xdr:row>45</xdr:row>
      <xdr:rowOff>171373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62F95241-2306-4752-9915-C26EFC9CA6DB}"/>
            </a:ext>
          </a:extLst>
        </xdr:cNvPr>
        <xdr:cNvSpPr txBox="1">
          <a:spLocks noChangeArrowheads="1"/>
        </xdr:cNvSpPr>
      </xdr:nvSpPr>
      <xdr:spPr bwMode="auto">
        <a:xfrm>
          <a:off x="3377565" y="122682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90A8F021-F221-4F5E-8496-354406C72BC9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6</xdr:col>
      <xdr:colOff>744855</xdr:colOff>
      <xdr:row>45</xdr:row>
      <xdr:rowOff>171373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F8D7FE4A-C25C-41DB-B289-D583C34C3684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760114F8-0641-450A-ACAF-5F0538EFE58B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45</xdr:row>
      <xdr:rowOff>0</xdr:rowOff>
    </xdr:from>
    <xdr:to>
      <xdr:col>7</xdr:col>
      <xdr:colOff>210910</xdr:colOff>
      <xdr:row>45</xdr:row>
      <xdr:rowOff>171373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38802807-1036-40AC-B285-6E50911CE496}"/>
            </a:ext>
          </a:extLst>
        </xdr:cNvPr>
        <xdr:cNvSpPr txBox="1">
          <a:spLocks noChangeArrowheads="1"/>
        </xdr:cNvSpPr>
      </xdr:nvSpPr>
      <xdr:spPr bwMode="auto">
        <a:xfrm>
          <a:off x="4244340" y="12268200"/>
          <a:ext cx="33092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A6A68-2785-465A-8849-35C6F5E36F63}">
  <sheetPr codeName="Sheet2">
    <pageSetUpPr fitToPage="1"/>
  </sheetPr>
  <dimension ref="A1:K64"/>
  <sheetViews>
    <sheetView tabSelected="1" view="pageBreakPreview" zoomScale="70" zoomScaleNormal="55" zoomScaleSheetLayoutView="70" workbookViewId="0">
      <selection activeCell="K9" sqref="K9"/>
    </sheetView>
  </sheetViews>
  <sheetFormatPr defaultColWidth="8.796875" defaultRowHeight="13.2" x14ac:dyDescent="0.2"/>
  <cols>
    <col min="1" max="1" width="4" style="141" customWidth="1"/>
    <col min="2" max="2" width="3.5" style="141" customWidth="1"/>
    <col min="3" max="3" width="11.3984375" style="141" customWidth="1"/>
    <col min="4" max="4" width="5" style="141" customWidth="1"/>
    <col min="5" max="5" width="10.796875" style="141" customWidth="1"/>
    <col min="6" max="7" width="11.3984375" style="141" customWidth="1"/>
    <col min="8" max="8" width="59.5" style="141" customWidth="1"/>
    <col min="9" max="9" width="25.09765625" style="141" customWidth="1"/>
    <col min="10" max="11" width="11.3984375" style="141" customWidth="1"/>
    <col min="12" max="16384" width="8.796875" style="141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1"/>
      <c r="G1" s="3"/>
      <c r="H1" s="4" t="s">
        <v>1</v>
      </c>
      <c r="I1" s="5"/>
      <c r="J1" s="5"/>
      <c r="K1" s="6">
        <v>529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G42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C11" s="61"/>
      <c r="D11" s="62" t="s">
        <v>33</v>
      </c>
      <c r="E11" s="62">
        <v>52901</v>
      </c>
      <c r="F11" s="63">
        <v>3900</v>
      </c>
      <c r="G11" s="64"/>
      <c r="H11" s="65" t="s">
        <v>34</v>
      </c>
      <c r="I11" s="66"/>
      <c r="J11" s="67">
        <v>400</v>
      </c>
      <c r="K11" s="68">
        <v>3500</v>
      </c>
    </row>
    <row r="12" spans="1:11" s="8" customFormat="1" ht="19.5" customHeight="1" x14ac:dyDescent="0.3">
      <c r="A12" s="69">
        <v>2</v>
      </c>
      <c r="B12" s="70"/>
      <c r="C12" s="71"/>
      <c r="D12" s="72">
        <v>2</v>
      </c>
      <c r="E12" s="72">
        <v>52902</v>
      </c>
      <c r="F12" s="73">
        <v>4100</v>
      </c>
      <c r="G12" s="74"/>
      <c r="H12" s="75" t="s">
        <v>35</v>
      </c>
      <c r="I12" s="76"/>
      <c r="J12" s="77">
        <v>1090</v>
      </c>
      <c r="K12" s="68">
        <v>2950</v>
      </c>
    </row>
    <row r="13" spans="1:11" s="8" customFormat="1" ht="19.5" customHeight="1" x14ac:dyDescent="0.3">
      <c r="A13" s="69">
        <v>3</v>
      </c>
      <c r="B13" s="70"/>
      <c r="C13" s="78"/>
      <c r="D13" s="72">
        <v>3</v>
      </c>
      <c r="E13" s="72">
        <v>52903</v>
      </c>
      <c r="F13" s="73">
        <v>3500</v>
      </c>
      <c r="G13" s="74"/>
      <c r="H13" s="75" t="s">
        <v>36</v>
      </c>
      <c r="I13" s="76"/>
      <c r="J13" s="77">
        <v>1810</v>
      </c>
      <c r="K13" s="68">
        <v>1640</v>
      </c>
    </row>
    <row r="14" spans="1:11" s="8" customFormat="1" ht="19.5" customHeight="1" x14ac:dyDescent="0.3">
      <c r="A14" s="69">
        <v>4</v>
      </c>
      <c r="B14" s="70"/>
      <c r="C14" s="71"/>
      <c r="D14" s="72">
        <v>4</v>
      </c>
      <c r="E14" s="72">
        <v>52904</v>
      </c>
      <c r="F14" s="73">
        <v>5400</v>
      </c>
      <c r="G14" s="74"/>
      <c r="H14" s="79" t="s">
        <v>37</v>
      </c>
      <c r="I14" s="76"/>
      <c r="J14" s="77">
        <v>3580</v>
      </c>
      <c r="K14" s="68">
        <v>1760</v>
      </c>
    </row>
    <row r="15" spans="1:11" s="8" customFormat="1" ht="19.5" customHeight="1" x14ac:dyDescent="0.3">
      <c r="A15" s="69">
        <v>5</v>
      </c>
      <c r="B15" s="70"/>
      <c r="C15" s="80"/>
      <c r="D15" s="72">
        <v>5</v>
      </c>
      <c r="E15" s="72">
        <v>52905</v>
      </c>
      <c r="F15" s="73">
        <v>3400</v>
      </c>
      <c r="G15" s="74"/>
      <c r="H15" s="79" t="s">
        <v>38</v>
      </c>
      <c r="I15" s="76"/>
      <c r="J15" s="77">
        <v>2120</v>
      </c>
      <c r="K15" s="68">
        <v>1220</v>
      </c>
    </row>
    <row r="16" spans="1:11" s="8" customFormat="1" ht="19.5" customHeight="1" x14ac:dyDescent="0.3">
      <c r="A16" s="69">
        <v>6</v>
      </c>
      <c r="B16" s="70"/>
      <c r="C16" s="78" t="s">
        <v>39</v>
      </c>
      <c r="D16" s="72">
        <v>6</v>
      </c>
      <c r="E16" s="72">
        <v>52906</v>
      </c>
      <c r="F16" s="73">
        <v>4900</v>
      </c>
      <c r="G16" s="74"/>
      <c r="H16" s="75" t="s">
        <v>40</v>
      </c>
      <c r="I16" s="76"/>
      <c r="J16" s="77">
        <v>1930</v>
      </c>
      <c r="K16" s="68">
        <v>2910</v>
      </c>
    </row>
    <row r="17" spans="1:11" s="8" customFormat="1" ht="19.5" customHeight="1" x14ac:dyDescent="0.3">
      <c r="A17" s="69">
        <v>7</v>
      </c>
      <c r="B17" s="70"/>
      <c r="C17" s="71">
        <v>62000</v>
      </c>
      <c r="D17" s="72">
        <v>7</v>
      </c>
      <c r="E17" s="72">
        <v>52907</v>
      </c>
      <c r="F17" s="73">
        <v>3100</v>
      </c>
      <c r="G17" s="74"/>
      <c r="H17" s="75" t="s">
        <v>41</v>
      </c>
      <c r="I17" s="76"/>
      <c r="J17" s="77">
        <v>1880</v>
      </c>
      <c r="K17" s="68">
        <v>1160</v>
      </c>
    </row>
    <row r="18" spans="1:11" s="8" customFormat="1" ht="19.5" customHeight="1" x14ac:dyDescent="0.3">
      <c r="A18" s="69">
        <v>8</v>
      </c>
      <c r="B18" s="70"/>
      <c r="C18" s="78"/>
      <c r="D18" s="72">
        <v>8</v>
      </c>
      <c r="E18" s="72">
        <v>52908</v>
      </c>
      <c r="F18" s="73">
        <v>5000</v>
      </c>
      <c r="G18" s="74"/>
      <c r="H18" s="75" t="s">
        <v>42</v>
      </c>
      <c r="I18" s="81"/>
      <c r="J18" s="77">
        <v>2100</v>
      </c>
      <c r="K18" s="68">
        <v>2840</v>
      </c>
    </row>
    <row r="19" spans="1:11" s="8" customFormat="1" ht="19.5" customHeight="1" x14ac:dyDescent="0.3">
      <c r="A19" s="69">
        <v>9</v>
      </c>
      <c r="B19" s="70"/>
      <c r="C19" s="71" t="s">
        <v>43</v>
      </c>
      <c r="D19" s="72">
        <v>9</v>
      </c>
      <c r="E19" s="72">
        <v>52909</v>
      </c>
      <c r="F19" s="73">
        <v>1900</v>
      </c>
      <c r="G19" s="74"/>
      <c r="H19" s="75" t="s">
        <v>44</v>
      </c>
      <c r="I19" s="81"/>
      <c r="J19" s="77">
        <v>730</v>
      </c>
      <c r="K19" s="68">
        <v>1140</v>
      </c>
    </row>
    <row r="20" spans="1:11" s="8" customFormat="1" ht="19.5" customHeight="1" x14ac:dyDescent="0.3">
      <c r="A20" s="69">
        <v>10</v>
      </c>
      <c r="B20" s="70"/>
      <c r="C20" s="71">
        <f>SUM(J11:J27)</f>
        <v>30140</v>
      </c>
      <c r="D20" s="72">
        <v>10</v>
      </c>
      <c r="E20" s="72">
        <v>52910</v>
      </c>
      <c r="F20" s="73">
        <v>3900</v>
      </c>
      <c r="G20" s="74"/>
      <c r="H20" s="75" t="s">
        <v>45</v>
      </c>
      <c r="I20" s="81"/>
      <c r="J20" s="77">
        <v>2410</v>
      </c>
      <c r="K20" s="68">
        <v>1440</v>
      </c>
    </row>
    <row r="21" spans="1:11" s="8" customFormat="1" ht="19.5" customHeight="1" x14ac:dyDescent="0.3">
      <c r="A21" s="69">
        <v>11</v>
      </c>
      <c r="B21" s="70"/>
      <c r="C21" s="78" t="s">
        <v>46</v>
      </c>
      <c r="D21" s="72">
        <v>11</v>
      </c>
      <c r="E21" s="72">
        <v>52911</v>
      </c>
      <c r="F21" s="73">
        <v>5800</v>
      </c>
      <c r="G21" s="74"/>
      <c r="H21" s="75" t="s">
        <v>47</v>
      </c>
      <c r="I21" s="81"/>
      <c r="J21" s="77">
        <v>2220</v>
      </c>
      <c r="K21" s="68">
        <v>3530</v>
      </c>
    </row>
    <row r="22" spans="1:11" s="8" customFormat="1" ht="19.5" customHeight="1" x14ac:dyDescent="0.3">
      <c r="A22" s="69">
        <v>12</v>
      </c>
      <c r="B22" s="70"/>
      <c r="C22" s="71">
        <f>SUM(K11:K27)</f>
        <v>31020</v>
      </c>
      <c r="D22" s="72">
        <v>12</v>
      </c>
      <c r="E22" s="72">
        <v>52912</v>
      </c>
      <c r="F22" s="73">
        <v>2600</v>
      </c>
      <c r="G22" s="74"/>
      <c r="H22" s="75" t="s">
        <v>48</v>
      </c>
      <c r="I22" s="81"/>
      <c r="J22" s="77">
        <v>1450</v>
      </c>
      <c r="K22" s="68">
        <v>1090</v>
      </c>
    </row>
    <row r="23" spans="1:11" s="8" customFormat="1" ht="19.5" customHeight="1" x14ac:dyDescent="0.3">
      <c r="A23" s="69">
        <v>13</v>
      </c>
      <c r="B23" s="70"/>
      <c r="C23" s="78"/>
      <c r="D23" s="72">
        <v>13</v>
      </c>
      <c r="E23" s="72">
        <v>52913</v>
      </c>
      <c r="F23" s="73">
        <v>2900</v>
      </c>
      <c r="G23" s="74"/>
      <c r="H23" s="75" t="s">
        <v>49</v>
      </c>
      <c r="I23" s="81"/>
      <c r="J23" s="77">
        <v>1550</v>
      </c>
      <c r="K23" s="68">
        <v>1300</v>
      </c>
    </row>
    <row r="24" spans="1:11" s="8" customFormat="1" ht="19.5" customHeight="1" x14ac:dyDescent="0.3">
      <c r="A24" s="69">
        <v>14</v>
      </c>
      <c r="B24" s="70"/>
      <c r="C24" s="71"/>
      <c r="D24" s="72">
        <v>14</v>
      </c>
      <c r="E24" s="72">
        <v>52914</v>
      </c>
      <c r="F24" s="73">
        <v>2300</v>
      </c>
      <c r="G24" s="74"/>
      <c r="H24" s="79" t="s">
        <v>50</v>
      </c>
      <c r="I24" s="81"/>
      <c r="J24" s="77">
        <v>1380</v>
      </c>
      <c r="K24" s="68">
        <v>880</v>
      </c>
    </row>
    <row r="25" spans="1:11" s="8" customFormat="1" ht="19.5" customHeight="1" x14ac:dyDescent="0.3">
      <c r="A25" s="69">
        <v>15</v>
      </c>
      <c r="B25" s="70"/>
      <c r="C25" s="71"/>
      <c r="D25" s="72">
        <v>15</v>
      </c>
      <c r="E25" s="72">
        <v>52915</v>
      </c>
      <c r="F25" s="73">
        <v>2200</v>
      </c>
      <c r="G25" s="74"/>
      <c r="H25" s="79" t="s">
        <v>51</v>
      </c>
      <c r="I25" s="81"/>
      <c r="J25" s="77">
        <v>1160</v>
      </c>
      <c r="K25" s="68">
        <v>1000</v>
      </c>
    </row>
    <row r="26" spans="1:11" s="8" customFormat="1" ht="19.5" customHeight="1" x14ac:dyDescent="0.3">
      <c r="A26" s="69">
        <v>16</v>
      </c>
      <c r="B26" s="70"/>
      <c r="C26" s="71"/>
      <c r="D26" s="72">
        <v>16</v>
      </c>
      <c r="E26" s="72">
        <v>52916</v>
      </c>
      <c r="F26" s="73">
        <v>3600</v>
      </c>
      <c r="G26" s="74"/>
      <c r="H26" s="75" t="s">
        <v>52</v>
      </c>
      <c r="I26" s="81"/>
      <c r="J26" s="77">
        <v>2430</v>
      </c>
      <c r="K26" s="68">
        <v>1100</v>
      </c>
    </row>
    <row r="27" spans="1:11" s="8" customFormat="1" ht="19.5" customHeight="1" x14ac:dyDescent="0.3">
      <c r="A27" s="82">
        <v>17</v>
      </c>
      <c r="B27" s="83"/>
      <c r="C27" s="84"/>
      <c r="D27" s="85">
        <v>17</v>
      </c>
      <c r="E27" s="85">
        <v>52917</v>
      </c>
      <c r="F27" s="86">
        <v>3500</v>
      </c>
      <c r="G27" s="87"/>
      <c r="H27" s="88" t="s">
        <v>53</v>
      </c>
      <c r="I27" s="89"/>
      <c r="J27" s="90">
        <v>1900</v>
      </c>
      <c r="K27" s="91">
        <v>1560</v>
      </c>
    </row>
    <row r="28" spans="1:11" s="8" customFormat="1" ht="19.5" customHeight="1" x14ac:dyDescent="0.3">
      <c r="A28" s="92">
        <v>18</v>
      </c>
      <c r="B28" s="60" t="s">
        <v>54</v>
      </c>
      <c r="C28" s="93" t="s">
        <v>55</v>
      </c>
      <c r="D28" s="94" t="s">
        <v>33</v>
      </c>
      <c r="E28" s="94" t="s">
        <v>56</v>
      </c>
      <c r="F28" s="95">
        <v>4200</v>
      </c>
      <c r="G28" s="96"/>
      <c r="H28" s="97" t="s">
        <v>57</v>
      </c>
      <c r="I28" s="98"/>
      <c r="J28" s="99">
        <v>2310</v>
      </c>
      <c r="K28" s="100">
        <v>1840</v>
      </c>
    </row>
    <row r="29" spans="1:11" s="8" customFormat="1" ht="19.5" customHeight="1" x14ac:dyDescent="0.3">
      <c r="A29" s="69">
        <v>19</v>
      </c>
      <c r="B29" s="70"/>
      <c r="C29" s="71">
        <v>43400</v>
      </c>
      <c r="D29" s="72">
        <v>2</v>
      </c>
      <c r="E29" s="72" t="s">
        <v>58</v>
      </c>
      <c r="F29" s="73">
        <v>3700</v>
      </c>
      <c r="G29" s="74"/>
      <c r="H29" s="101" t="s">
        <v>59</v>
      </c>
      <c r="I29" s="102"/>
      <c r="J29" s="77">
        <v>1950</v>
      </c>
      <c r="K29" s="68">
        <v>1680</v>
      </c>
    </row>
    <row r="30" spans="1:11" s="8" customFormat="1" ht="19.5" customHeight="1" x14ac:dyDescent="0.3">
      <c r="A30" s="69">
        <v>20</v>
      </c>
      <c r="B30" s="70"/>
      <c r="C30" s="71"/>
      <c r="D30" s="72">
        <v>3</v>
      </c>
      <c r="E30" s="72" t="s">
        <v>60</v>
      </c>
      <c r="F30" s="73">
        <v>2700</v>
      </c>
      <c r="G30" s="74"/>
      <c r="H30" s="101" t="s">
        <v>61</v>
      </c>
      <c r="I30" s="102"/>
      <c r="J30" s="77">
        <v>1540</v>
      </c>
      <c r="K30" s="68">
        <v>1110</v>
      </c>
    </row>
    <row r="31" spans="1:11" s="8" customFormat="1" ht="19.5" customHeight="1" x14ac:dyDescent="0.3">
      <c r="A31" s="69">
        <v>21</v>
      </c>
      <c r="B31" s="70"/>
      <c r="C31" s="78" t="s">
        <v>43</v>
      </c>
      <c r="D31" s="72">
        <v>4</v>
      </c>
      <c r="E31" s="72" t="s">
        <v>62</v>
      </c>
      <c r="F31" s="73">
        <v>2800</v>
      </c>
      <c r="G31" s="74"/>
      <c r="H31" s="75" t="s">
        <v>63</v>
      </c>
      <c r="I31" s="81"/>
      <c r="J31" s="77">
        <v>1660</v>
      </c>
      <c r="K31" s="68">
        <v>1080</v>
      </c>
    </row>
    <row r="32" spans="1:11" s="8" customFormat="1" ht="19.5" customHeight="1" x14ac:dyDescent="0.3">
      <c r="A32" s="69">
        <v>22</v>
      </c>
      <c r="B32" s="70"/>
      <c r="C32" s="71">
        <f>SUM(J28:J39)</f>
        <v>23880</v>
      </c>
      <c r="D32" s="72">
        <v>5</v>
      </c>
      <c r="E32" s="72" t="s">
        <v>64</v>
      </c>
      <c r="F32" s="73">
        <v>3200</v>
      </c>
      <c r="G32" s="74"/>
      <c r="H32" s="75" t="s">
        <v>65</v>
      </c>
      <c r="I32" s="81"/>
      <c r="J32" s="77">
        <v>1840</v>
      </c>
      <c r="K32" s="68">
        <v>1320</v>
      </c>
    </row>
    <row r="33" spans="1:11" s="8" customFormat="1" ht="19.5" customHeight="1" x14ac:dyDescent="0.3">
      <c r="A33" s="69">
        <v>23</v>
      </c>
      <c r="B33" s="70"/>
      <c r="C33" s="71" t="s">
        <v>46</v>
      </c>
      <c r="D33" s="72">
        <v>6</v>
      </c>
      <c r="E33" s="72" t="s">
        <v>66</v>
      </c>
      <c r="F33" s="73">
        <v>3400</v>
      </c>
      <c r="G33" s="74"/>
      <c r="H33" s="75" t="s">
        <v>67</v>
      </c>
      <c r="I33" s="81"/>
      <c r="J33" s="77">
        <v>1420</v>
      </c>
      <c r="K33" s="68">
        <v>1920</v>
      </c>
    </row>
    <row r="34" spans="1:11" s="103" customFormat="1" ht="19.5" customHeight="1" x14ac:dyDescent="0.45">
      <c r="A34" s="69">
        <v>24</v>
      </c>
      <c r="B34" s="70"/>
      <c r="C34" s="71">
        <f>SUM(K28:K39)</f>
        <v>18850</v>
      </c>
      <c r="D34" s="72">
        <v>7</v>
      </c>
      <c r="E34" s="72" t="s">
        <v>68</v>
      </c>
      <c r="F34" s="73">
        <v>2500</v>
      </c>
      <c r="G34" s="74"/>
      <c r="H34" s="75" t="s">
        <v>69</v>
      </c>
      <c r="I34" s="81"/>
      <c r="J34" s="77">
        <v>880</v>
      </c>
      <c r="K34" s="68">
        <v>1570</v>
      </c>
    </row>
    <row r="35" spans="1:11" s="103" customFormat="1" ht="24" customHeight="1" x14ac:dyDescent="0.45">
      <c r="A35" s="69">
        <v>25</v>
      </c>
      <c r="B35" s="70"/>
      <c r="C35" s="78"/>
      <c r="D35" s="72">
        <v>8</v>
      </c>
      <c r="E35" s="72" t="s">
        <v>70</v>
      </c>
      <c r="F35" s="73">
        <v>3500</v>
      </c>
      <c r="G35" s="74"/>
      <c r="H35" s="101" t="s">
        <v>71</v>
      </c>
      <c r="I35" s="104"/>
      <c r="J35" s="77">
        <v>2310</v>
      </c>
      <c r="K35" s="68">
        <v>1140</v>
      </c>
    </row>
    <row r="36" spans="1:11" s="103" customFormat="1" ht="19.5" customHeight="1" x14ac:dyDescent="0.45">
      <c r="A36" s="69">
        <v>26</v>
      </c>
      <c r="B36" s="70"/>
      <c r="C36" s="78"/>
      <c r="D36" s="72">
        <v>9</v>
      </c>
      <c r="E36" s="72" t="s">
        <v>72</v>
      </c>
      <c r="F36" s="73">
        <v>4000</v>
      </c>
      <c r="G36" s="74"/>
      <c r="H36" s="101" t="s">
        <v>73</v>
      </c>
      <c r="I36" s="102"/>
      <c r="J36" s="77">
        <v>3080</v>
      </c>
      <c r="K36" s="68">
        <v>870</v>
      </c>
    </row>
    <row r="37" spans="1:11" s="103" customFormat="1" ht="19.5" customHeight="1" x14ac:dyDescent="0.45">
      <c r="A37" s="69">
        <v>27</v>
      </c>
      <c r="B37" s="70"/>
      <c r="C37" s="71"/>
      <c r="D37" s="72">
        <v>10</v>
      </c>
      <c r="E37" s="72" t="s">
        <v>74</v>
      </c>
      <c r="F37" s="73">
        <v>6000</v>
      </c>
      <c r="G37" s="74"/>
      <c r="H37" s="101" t="s">
        <v>75</v>
      </c>
      <c r="I37" s="102"/>
      <c r="J37" s="77">
        <v>4220</v>
      </c>
      <c r="K37" s="68">
        <v>1710</v>
      </c>
    </row>
    <row r="38" spans="1:11" s="103" customFormat="1" ht="19.5" customHeight="1" x14ac:dyDescent="0.45">
      <c r="A38" s="69">
        <v>28</v>
      </c>
      <c r="B38" s="70"/>
      <c r="C38" s="78"/>
      <c r="D38" s="72">
        <v>11</v>
      </c>
      <c r="E38" s="72" t="s">
        <v>76</v>
      </c>
      <c r="F38" s="73">
        <v>3000</v>
      </c>
      <c r="G38" s="74"/>
      <c r="H38" s="101" t="s">
        <v>77</v>
      </c>
      <c r="I38" s="102"/>
      <c r="J38" s="77">
        <v>1630</v>
      </c>
      <c r="K38" s="68">
        <v>1320</v>
      </c>
    </row>
    <row r="39" spans="1:11" s="103" customFormat="1" ht="19.5" customHeight="1" x14ac:dyDescent="0.45">
      <c r="A39" s="82">
        <v>29</v>
      </c>
      <c r="B39" s="83"/>
      <c r="C39" s="105"/>
      <c r="D39" s="85">
        <v>12</v>
      </c>
      <c r="E39" s="85" t="s">
        <v>78</v>
      </c>
      <c r="F39" s="86">
        <v>4400</v>
      </c>
      <c r="G39" s="87"/>
      <c r="H39" s="88" t="s">
        <v>79</v>
      </c>
      <c r="I39" s="89"/>
      <c r="J39" s="90">
        <v>1040</v>
      </c>
      <c r="K39" s="91">
        <v>3290</v>
      </c>
    </row>
    <row r="40" spans="1:11" s="103" customFormat="1" ht="19.5" customHeight="1" x14ac:dyDescent="0.45">
      <c r="A40" s="106">
        <v>30</v>
      </c>
      <c r="B40" s="70" t="s">
        <v>80</v>
      </c>
      <c r="C40" s="71" t="s">
        <v>81</v>
      </c>
      <c r="D40" s="107" t="s">
        <v>33</v>
      </c>
      <c r="E40" s="107" t="s">
        <v>82</v>
      </c>
      <c r="F40" s="108">
        <v>2800</v>
      </c>
      <c r="G40" s="109"/>
      <c r="H40" s="110" t="s">
        <v>83</v>
      </c>
      <c r="I40" s="111"/>
      <c r="J40" s="112">
        <v>1970</v>
      </c>
      <c r="K40" s="113">
        <v>790</v>
      </c>
    </row>
    <row r="41" spans="1:11" s="103" customFormat="1" ht="19.5" customHeight="1" thickBot="1" x14ac:dyDescent="0.5">
      <c r="A41" s="69">
        <v>31</v>
      </c>
      <c r="B41" s="70"/>
      <c r="C41" s="71">
        <f>SUM(F40:F41)</f>
        <v>4600</v>
      </c>
      <c r="D41" s="72">
        <v>2</v>
      </c>
      <c r="E41" s="72" t="s">
        <v>84</v>
      </c>
      <c r="F41" s="73">
        <v>1800</v>
      </c>
      <c r="G41" s="74"/>
      <c r="H41" s="101" t="s">
        <v>85</v>
      </c>
      <c r="I41" s="104"/>
      <c r="J41" s="77">
        <v>1800</v>
      </c>
      <c r="K41" s="68">
        <v>0</v>
      </c>
    </row>
    <row r="42" spans="1:11" s="103" customFormat="1" ht="19.5" customHeight="1" thickTop="1" x14ac:dyDescent="0.45">
      <c r="A42" s="114"/>
      <c r="B42" s="115" t="s">
        <v>86</v>
      </c>
      <c r="C42" s="116"/>
      <c r="D42" s="116"/>
      <c r="E42" s="117"/>
      <c r="F42" s="118">
        <f>SUM(F11:F41)</f>
        <v>110000</v>
      </c>
      <c r="G42" s="119">
        <f>SUM(G11:G41)</f>
        <v>0</v>
      </c>
      <c r="H42" s="120"/>
      <c r="I42" s="121"/>
      <c r="J42" s="118">
        <f>SUM(J11:J41)</f>
        <v>57790</v>
      </c>
      <c r="K42" s="122">
        <f>SUM(K11:K41)</f>
        <v>50660</v>
      </c>
    </row>
    <row r="43" spans="1:11" s="103" customFormat="1" ht="18" customHeight="1" x14ac:dyDescent="0.3">
      <c r="A43" s="123"/>
      <c r="B43" s="123"/>
      <c r="C43" s="123"/>
      <c r="D43" s="123"/>
      <c r="E43" s="123"/>
      <c r="F43" s="124"/>
      <c r="G43" s="125"/>
      <c r="H43" s="126"/>
      <c r="I43" s="127"/>
      <c r="J43" s="128"/>
      <c r="K43" s="128"/>
    </row>
    <row r="44" spans="1:11" s="103" customFormat="1" ht="18" customHeight="1" x14ac:dyDescent="0.45">
      <c r="A44" s="43"/>
      <c r="B44" s="129" t="s">
        <v>87</v>
      </c>
      <c r="C44" s="129"/>
      <c r="D44" s="129"/>
      <c r="E44" s="129"/>
      <c r="F44" s="129"/>
      <c r="G44" s="129"/>
      <c r="H44" s="129"/>
      <c r="I44" s="43"/>
      <c r="J44" s="43"/>
      <c r="K44" s="130"/>
    </row>
    <row r="45" spans="1:11" s="103" customFormat="1" ht="18" customHeight="1" x14ac:dyDescent="0.45">
      <c r="A45" s="43"/>
      <c r="B45" s="129" t="s">
        <v>88</v>
      </c>
      <c r="C45" s="129"/>
      <c r="D45" s="129"/>
      <c r="E45" s="129"/>
      <c r="F45" s="129"/>
      <c r="G45" s="129"/>
      <c r="H45" s="129"/>
      <c r="I45" s="43"/>
      <c r="J45" s="43"/>
      <c r="K45" s="130"/>
    </row>
    <row r="46" spans="1:11" s="103" customFormat="1" ht="18" customHeight="1" x14ac:dyDescent="0.45">
      <c r="A46" s="43"/>
      <c r="B46" s="129" t="s">
        <v>89</v>
      </c>
      <c r="C46" s="129"/>
      <c r="D46" s="129"/>
      <c r="E46" s="129"/>
      <c r="F46" s="129"/>
      <c r="G46" s="129"/>
      <c r="H46" s="129"/>
      <c r="I46" s="43"/>
      <c r="J46" s="43"/>
      <c r="K46" s="130"/>
    </row>
    <row r="47" spans="1:11" s="8" customFormat="1" ht="18" customHeight="1" x14ac:dyDescent="0.3">
      <c r="A47" s="123"/>
      <c r="B47" s="131" t="s">
        <v>90</v>
      </c>
      <c r="C47" s="123"/>
      <c r="D47" s="123"/>
      <c r="E47" s="123"/>
      <c r="F47" s="132"/>
      <c r="G47" s="133"/>
      <c r="H47" s="134"/>
      <c r="J47" s="135"/>
      <c r="K47" s="135"/>
    </row>
    <row r="48" spans="1:11" s="8" customFormat="1" ht="18" customHeight="1" x14ac:dyDescent="0.3">
      <c r="B48" s="136" t="s">
        <v>91</v>
      </c>
      <c r="C48" s="137"/>
      <c r="D48" s="137"/>
      <c r="E48" s="137"/>
      <c r="F48" s="137"/>
      <c r="G48" s="137"/>
      <c r="H48" s="137"/>
      <c r="I48" s="138"/>
      <c r="J48" s="138"/>
    </row>
    <row r="49" spans="1:9" s="103" customFormat="1" ht="18" customHeight="1" x14ac:dyDescent="0.45">
      <c r="B49" s="137"/>
      <c r="C49" s="137"/>
      <c r="D49" s="137"/>
      <c r="E49" s="137"/>
      <c r="F49" s="137"/>
      <c r="G49" s="137"/>
      <c r="H49" s="137"/>
      <c r="I49" s="43"/>
    </row>
    <row r="50" spans="1:9" s="8" customFormat="1" ht="18" customHeight="1" x14ac:dyDescent="0.3">
      <c r="B50" s="137"/>
      <c r="C50" s="137"/>
      <c r="D50" s="137"/>
      <c r="E50" s="137"/>
      <c r="F50" s="137"/>
      <c r="G50" s="137"/>
      <c r="H50" s="137"/>
      <c r="I50" s="43"/>
    </row>
    <row r="51" spans="1:9" s="8" customFormat="1" ht="18" customHeight="1" x14ac:dyDescent="0.3">
      <c r="A51" s="103"/>
      <c r="B51" s="103"/>
      <c r="D51" s="103"/>
      <c r="E51" s="103"/>
      <c r="F51" s="139"/>
      <c r="G51" s="139"/>
      <c r="H51" s="140"/>
    </row>
    <row r="52" spans="1:9" s="8" customFormat="1" ht="18" customHeight="1" x14ac:dyDescent="0.3">
      <c r="B52" s="103"/>
      <c r="F52" s="139"/>
      <c r="G52" s="139"/>
      <c r="H52" s="140"/>
    </row>
    <row r="53" spans="1:9" s="8" customFormat="1" ht="18" customHeight="1" x14ac:dyDescent="0.3">
      <c r="B53" s="103"/>
      <c r="F53" s="139"/>
      <c r="G53" s="139"/>
    </row>
    <row r="54" spans="1:9" ht="16.05" customHeight="1" x14ac:dyDescent="0.2">
      <c r="F54" s="142"/>
      <c r="G54" s="142"/>
    </row>
    <row r="55" spans="1:9" ht="16.05" customHeight="1" x14ac:dyDescent="0.2"/>
    <row r="56" spans="1:9" ht="16.05" customHeight="1" x14ac:dyDescent="0.2"/>
    <row r="57" spans="1:9" ht="16.05" customHeight="1" x14ac:dyDescent="0.2"/>
    <row r="58" spans="1:9" ht="16.05" customHeight="1" x14ac:dyDescent="0.2"/>
    <row r="59" spans="1:9" ht="16.05" customHeight="1" x14ac:dyDescent="0.2"/>
    <row r="60" spans="1:9" ht="16.05" customHeight="1" x14ac:dyDescent="0.2"/>
    <row r="61" spans="1:9" ht="16.05" customHeight="1" x14ac:dyDescent="0.2"/>
    <row r="62" spans="1:9" ht="16.05" customHeight="1" x14ac:dyDescent="0.2"/>
    <row r="63" spans="1:9" ht="16.05" customHeight="1" x14ac:dyDescent="0.2"/>
    <row r="64" spans="1:9" ht="16.05" customHeight="1" x14ac:dyDescent="0.2"/>
  </sheetData>
  <sheetProtection formatCells="0" insertHyperlinks="0"/>
  <mergeCells count="27">
    <mergeCell ref="H38:I38"/>
    <mergeCell ref="B40:B41"/>
    <mergeCell ref="H41:I41"/>
    <mergeCell ref="B42:D42"/>
    <mergeCell ref="B48:H50"/>
    <mergeCell ref="B8:C8"/>
    <mergeCell ref="D8:G8"/>
    <mergeCell ref="H10:I10"/>
    <mergeCell ref="B11:B27"/>
    <mergeCell ref="B28:B39"/>
    <mergeCell ref="H29:I29"/>
    <mergeCell ref="H30:I30"/>
    <mergeCell ref="H35:I35"/>
    <mergeCell ref="H36:I36"/>
    <mergeCell ref="H37:I37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7 C29 C41">
    <cfRule type="cellIs" dxfId="5" priority="2" operator="notEqual">
      <formula>#REF!</formula>
    </cfRule>
  </conditionalFormatting>
  <conditionalFormatting sqref="C20 C32">
    <cfRule type="expression" dxfId="4" priority="3">
      <formula>C20&lt;&gt;#REF!</formula>
    </cfRule>
  </conditionalFormatting>
  <conditionalFormatting sqref="C22 C34">
    <cfRule type="expression" dxfId="3" priority="4">
      <formula>C22&lt;&gt;#REF!</formula>
    </cfRule>
  </conditionalFormatting>
  <conditionalFormatting sqref="F11:F39 F42">
    <cfRule type="expression" dxfId="2" priority="5">
      <formula>F11&lt;&gt;#REF!</formula>
    </cfRule>
  </conditionalFormatting>
  <conditionalFormatting sqref="J11:K39">
    <cfRule type="expression" dxfId="1" priority="6">
      <formula>J11&lt;&gt;#REF!</formula>
    </cfRule>
  </conditionalFormatting>
  <conditionalFormatting sqref="J42:K42">
    <cfRule type="expression" dxfId="0" priority="1">
      <formula>J42&lt;&gt;#REF!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A575-7A6F-42AD-974C-0D06CAF41F49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尼崎・伊丹</vt:lpstr>
      <vt:lpstr>Sheet1</vt:lpstr>
      <vt:lpstr>尼崎・伊丹!_FilterDatabase</vt:lpstr>
      <vt:lpstr>尼崎・伊丹!Print_Area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2024-12-24T08:28:43Z</dcterms:created>
  <dcterms:modified xsi:type="dcterms:W3CDTF">2024-12-24T08:34:49Z</dcterms:modified>
</cp:coreProperties>
</file>