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水上　真登美\Desktop\25年1月分_部数表\"/>
    </mc:Choice>
  </mc:AlternateContent>
  <xr:revisionPtr revIDLastSave="0" documentId="13_ncr:1_{31BE15B4-12D2-4C92-B4B8-5B17FFF4DB8D}" xr6:coauthVersionLast="47" xr6:coauthVersionMax="47" xr10:uidLastSave="{00000000-0000-0000-0000-000000000000}"/>
  <bookViews>
    <workbookView xWindow="29280" yWindow="480" windowWidth="23655" windowHeight="15600" xr2:uid="{EEF0CFBE-3D64-4AE4-9637-12CCDAB33B3F}"/>
  </bookViews>
  <sheets>
    <sheet name="北九州" sheetId="2" r:id="rId1"/>
    <sheet name="Sheet1" sheetId="1" r:id="rId2"/>
  </sheets>
  <externalReferences>
    <externalReference r:id="rId3"/>
  </externalReferences>
  <definedNames>
    <definedName name="_xlnm._FilterDatabase" localSheetId="0">北九州!$B$10:$K$10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_xlnm.Print_Area" localSheetId="0">北九州!$A$1:$L$89</definedName>
    <definedName name="Z_12B79591_0D7E_424A_BCB9_01520579CC20_.wvu.FilterData" localSheetId="0" hidden="1">北九州!$B$10:$K$10</definedName>
    <definedName name="Z_12B79591_0D7E_424A_BCB9_01520579CC20_.wvu.PrintArea" localSheetId="0" hidden="1">北九州!$B$1:$L$89</definedName>
    <definedName name="い" localSheetId="0" hidden="1">#REF!</definedName>
    <definedName name="い" hidden="1">#REF!</definedName>
    <definedName name="おい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81" i="2" l="1"/>
  <c r="K81" i="2"/>
  <c r="J81" i="2"/>
  <c r="G81" i="2"/>
  <c r="F81" i="2"/>
  <c r="D3" i="2"/>
  <c r="D5" i="2" s="1"/>
</calcChain>
</file>

<file path=xl/sharedStrings.xml><?xml version="1.0" encoding="utf-8"?>
<sst xmlns="http://schemas.openxmlformats.org/spreadsheetml/2006/main" count="127" uniqueCount="123">
  <si>
    <t>リビング北九州</t>
    <phoneticPr fontId="7"/>
  </si>
  <si>
    <t>（株）リビングプロシード 御中</t>
    <phoneticPr fontId="10"/>
  </si>
  <si>
    <t>折込号</t>
    <rPh sb="0" eb="2">
      <t>オリコミ</t>
    </rPh>
    <rPh sb="2" eb="3">
      <t>ゴウ</t>
    </rPh>
    <phoneticPr fontId="7"/>
  </si>
  <si>
    <t>号</t>
    <rPh sb="0" eb="1">
      <t>ゴウ</t>
    </rPh>
    <phoneticPr fontId="7"/>
  </si>
  <si>
    <t>広告主 ：</t>
    <rPh sb="0" eb="3">
      <t>コウコクヌシ</t>
    </rPh>
    <phoneticPr fontId="7"/>
  </si>
  <si>
    <t>　御社名：</t>
    <rPh sb="1" eb="3">
      <t>オンシャ</t>
    </rPh>
    <rPh sb="3" eb="4">
      <t>メイ</t>
    </rPh>
    <phoneticPr fontId="10"/>
  </si>
  <si>
    <t>部　数</t>
    <rPh sb="0" eb="1">
      <t>ブ</t>
    </rPh>
    <rPh sb="2" eb="3">
      <t>カズ</t>
    </rPh>
    <phoneticPr fontId="7"/>
  </si>
  <si>
    <t>部</t>
    <rPh sb="0" eb="1">
      <t>ブ</t>
    </rPh>
    <phoneticPr fontId="7"/>
  </si>
  <si>
    <t>㊞</t>
    <phoneticPr fontId="10"/>
  </si>
  <si>
    <t>単　価</t>
    <rPh sb="0" eb="1">
      <t>タン</t>
    </rPh>
    <rPh sb="2" eb="3">
      <t>アタイ</t>
    </rPh>
    <phoneticPr fontId="7"/>
  </si>
  <si>
    <t>円</t>
    <rPh sb="0" eb="1">
      <t>エン</t>
    </rPh>
    <phoneticPr fontId="7"/>
  </si>
  <si>
    <t>チラシ内容 ：</t>
    <rPh sb="3" eb="5">
      <t>ナイヨウ</t>
    </rPh>
    <phoneticPr fontId="7"/>
  </si>
  <si>
    <t>　ご所属：</t>
    <rPh sb="2" eb="4">
      <t>ショゾク</t>
    </rPh>
    <phoneticPr fontId="10"/>
  </si>
  <si>
    <t>料　金</t>
    <rPh sb="0" eb="1">
      <t>リョウ</t>
    </rPh>
    <rPh sb="2" eb="3">
      <t>キン</t>
    </rPh>
    <phoneticPr fontId="7"/>
  </si>
  <si>
    <t>納品日</t>
    <rPh sb="0" eb="3">
      <t>ノウヒンビ</t>
    </rPh>
    <phoneticPr fontId="7"/>
  </si>
  <si>
    <r>
      <t>配布方法　：　　</t>
    </r>
    <r>
      <rPr>
        <b/>
        <sz val="14"/>
        <rFont val="Meiryo UI"/>
        <family val="3"/>
        <charset val="128"/>
      </rPr>
      <t>通常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戸建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集合</t>
    </r>
    <rPh sb="0" eb="2">
      <t>ハイフ</t>
    </rPh>
    <rPh sb="2" eb="4">
      <t>ホウホウ</t>
    </rPh>
    <rPh sb="8" eb="10">
      <t>ツウジョウ</t>
    </rPh>
    <rPh sb="17" eb="19">
      <t>コダテ</t>
    </rPh>
    <rPh sb="26" eb="28">
      <t>シュウゴウ</t>
    </rPh>
    <phoneticPr fontId="7"/>
  </si>
  <si>
    <t>　ご担当者名：</t>
    <rPh sb="2" eb="5">
      <t>タントウシャ</t>
    </rPh>
    <rPh sb="5" eb="6">
      <t>メイ</t>
    </rPh>
    <phoneticPr fontId="10"/>
  </si>
  <si>
    <t>納品部数</t>
    <rPh sb="0" eb="2">
      <t>ノウヒン</t>
    </rPh>
    <rPh sb="2" eb="4">
      <t>ブスウ</t>
    </rPh>
    <phoneticPr fontId="7"/>
  </si>
  <si>
    <t>サイズ ：</t>
    <phoneticPr fontId="7"/>
  </si>
  <si>
    <t>　TEL：</t>
    <phoneticPr fontId="10"/>
  </si>
  <si>
    <t>支払日</t>
    <rPh sb="0" eb="3">
      <t>シハライビ</t>
    </rPh>
    <phoneticPr fontId="10"/>
  </si>
  <si>
    <t>※上記 必要事項にご記入のうえ、会社印・ご担当者印の両方、またはいずれかに必ずご捺印ください</t>
    <phoneticPr fontId="10"/>
  </si>
  <si>
    <t>2025年1月～(10月変更済)</t>
    <rPh sb="11" eb="12">
      <t>ガツ</t>
    </rPh>
    <rPh sb="12" eb="14">
      <t>ヘンコウ</t>
    </rPh>
    <rPh sb="14" eb="15">
      <t>スミ</t>
    </rPh>
    <phoneticPr fontId="10"/>
  </si>
  <si>
    <t>CD</t>
    <phoneticPr fontId="10"/>
  </si>
  <si>
    <t>No</t>
    <phoneticPr fontId="7"/>
  </si>
  <si>
    <t>地区</t>
    <rPh sb="0" eb="2">
      <t>チク</t>
    </rPh>
    <phoneticPr fontId="19"/>
  </si>
  <si>
    <t>グループ</t>
  </si>
  <si>
    <t>折込部数</t>
    <rPh sb="0" eb="2">
      <t>オリコミ</t>
    </rPh>
    <rPh sb="2" eb="4">
      <t>ブスウ</t>
    </rPh>
    <phoneticPr fontId="10"/>
  </si>
  <si>
    <t>実施部数</t>
    <rPh sb="0" eb="2">
      <t>ジッシ</t>
    </rPh>
    <rPh sb="2" eb="4">
      <t>ブスウ</t>
    </rPh>
    <phoneticPr fontId="7"/>
  </si>
  <si>
    <t>配布町丁</t>
  </si>
  <si>
    <t>戸建部数</t>
    <phoneticPr fontId="7"/>
  </si>
  <si>
    <t>分譲M</t>
    <rPh sb="0" eb="2">
      <t>ブンジョウ</t>
    </rPh>
    <phoneticPr fontId="2"/>
  </si>
  <si>
    <t>賃貸M他</t>
    <rPh sb="3" eb="4">
      <t>タ</t>
    </rPh>
    <phoneticPr fontId="3"/>
  </si>
  <si>
    <t>①</t>
  </si>
  <si>
    <t>北九州市門司区</t>
    <rPh sb="0" eb="4">
      <t>キタキュウシュウシ</t>
    </rPh>
    <rPh sb="6" eb="7">
      <t>ク</t>
    </rPh>
    <phoneticPr fontId="20"/>
  </si>
  <si>
    <t>中二十町､下二十町､黄金町､大里本町2～3､梅ノ木町､北川町､羽山1､大里東1～2</t>
  </si>
  <si>
    <t>大里戸ノ上1～3､寺内2､高田1～2､柳町1～2</t>
    <rPh sb="19" eb="21">
      <t>ヤナギマチ</t>
    </rPh>
    <phoneticPr fontId="21"/>
  </si>
  <si>
    <t>大里原町､柳原町､小松町､別院､新原町､上馬寄1～2､東馬寄､泉ヶ丘､大里桃山</t>
    <phoneticPr fontId="19"/>
  </si>
  <si>
    <t>原町別院､下馬寄､社ノ木1～2､東新町1～2､稲積1～2､西新町1</t>
  </si>
  <si>
    <t>藤松1～3､光町1</t>
    <phoneticPr fontId="19"/>
  </si>
  <si>
    <t>浜町､東本町1～2､栄町､本町､東港町､港町、西海岸1､広石2､清滝1･3～4</t>
    <rPh sb="20" eb="22">
      <t>ミナトマチ</t>
    </rPh>
    <phoneticPr fontId="19"/>
  </si>
  <si>
    <t>吉志新町2～3</t>
    <phoneticPr fontId="19"/>
  </si>
  <si>
    <t>②</t>
  </si>
  <si>
    <t>北九州市小倉北区</t>
    <phoneticPr fontId="3"/>
  </si>
  <si>
    <t>赤坂1～2･5､上富野1～5</t>
  </si>
  <si>
    <t>下富野3･5､神幸町､小文字1～2</t>
  </si>
  <si>
    <t>末広1､長浜町､砂津1～2､中津口1～2､大田町､宇佐町1､萩崎町､江南町</t>
  </si>
  <si>
    <t>大畠1～3､足立1～3､寿山町､神岳1～2</t>
  </si>
  <si>
    <t>中島1､吉野町､昭和町､香春口1～2､馬借1～3</t>
  </si>
  <si>
    <t>三萩野1～2､片野1～5､三郎丸1～3､片野新町1～3､東城野町､城野団地</t>
    <phoneticPr fontId="3"/>
  </si>
  <si>
    <t>熊本1～4､足原1～2､黒住町､黒原3</t>
  </si>
  <si>
    <t>高坊1～2､重住3､霧ヶ丘1～3</t>
  </si>
  <si>
    <t>篠崎1～2､熊谷1･3～4</t>
  </si>
  <si>
    <t>田町､金田1～2､大手町､､竪町2､城内</t>
  </si>
  <si>
    <t>原町1～2､木町1～2･4､清水1～3､新高田1～2</t>
  </si>
  <si>
    <t>金鶏町､真鶴1～2､清水5､泉台2</t>
  </si>
  <si>
    <t>上到津1～4､下到津1･3～5</t>
  </si>
  <si>
    <t>緑ヶ丘1～3､白萩町､高峰町､板櫃町､日明1～4､朝日ヶ丘､井堀2</t>
  </si>
  <si>
    <t>中井1～5</t>
  </si>
  <si>
    <t>③</t>
  </si>
  <si>
    <t>北九州市小倉南区</t>
    <phoneticPr fontId="3"/>
  </si>
  <si>
    <t>葉山町1～3､守恒1～3､守恒本町1～3､日の出町1～2､星和台1～2､上石田2</t>
  </si>
  <si>
    <t>山手1～3､企救丘1～4､石田南1､志徳1～2</t>
  </si>
  <si>
    <t>志井鷹羽台､志井4～6</t>
  </si>
  <si>
    <t>徳力団地､徳力1～7､徳力新町1～2､南方1～5</t>
  </si>
  <si>
    <t>長行東2～3､長行西2～5､長尾1～2･4～6､徳吉西1～3､徳吉東1～2･4･5</t>
  </si>
  <si>
    <t xml:space="preserve">湯川新町1～2･4､湯川4～5         </t>
  </si>
  <si>
    <t>葛原1～2､葛原本町4～6､葛原東3､上葛原1～2</t>
  </si>
  <si>
    <t>沼緑町1～5､沼本町1･3～4､沼南町1～2､沼新町1～3</t>
  </si>
  <si>
    <t>上吉田2～3､中吉田1･3～4､下吉田3～4､吉田にれの木坂1～2</t>
    <rPh sb="23" eb="25">
      <t>ヨシダ</t>
    </rPh>
    <rPh sb="28" eb="29">
      <t>キ</t>
    </rPh>
    <rPh sb="29" eb="30">
      <t>サカ</t>
    </rPh>
    <phoneticPr fontId="8"/>
  </si>
  <si>
    <t>津田新町1～4､田原新町1～3､田原1～3､舞ヶ丘2～5</t>
  </si>
  <si>
    <t>下曽根1～4､中曽根1～4､下曽根新町､曽根北町</t>
    <rPh sb="20" eb="22">
      <t>ソネ</t>
    </rPh>
    <rPh sb="22" eb="24">
      <t>キタマチ</t>
    </rPh>
    <phoneticPr fontId="8"/>
  </si>
  <si>
    <t>東貫1～3､上貫3､中貫1～2､下貫1～3､貫弥生が丘1～3</t>
  </si>
  <si>
    <t>朽網西1～6､朽網東1～3･5～6</t>
  </si>
  <si>
    <t>④</t>
  </si>
  <si>
    <t>北九州市戸畑区</t>
    <phoneticPr fontId="3"/>
  </si>
  <si>
    <t>中原東2～3､中原西1～3､土取町</t>
  </si>
  <si>
    <t>小芝1～3､沢見1～2､天神1～2</t>
  </si>
  <si>
    <t>千防1～2､新池1～2､浅生1～3､沖台1､正津町､旭町､幸町､銀座1</t>
  </si>
  <si>
    <t>一枝1～2</t>
  </si>
  <si>
    <t>天籟寺1～2､夜宮2～3､菅原3～4</t>
  </si>
  <si>
    <t>福柳木1～2､東鞘ヶ谷町､西鞘ヶ谷町､金比羅団地</t>
  </si>
  <si>
    <t>⑤</t>
  </si>
  <si>
    <t>北九州市八幡東区</t>
    <phoneticPr fontId="3"/>
  </si>
  <si>
    <t>高見1～3､昭和1～3､荒生田1～3､大蔵1</t>
  </si>
  <si>
    <t>茶屋町､槻田1～2､松尾町､山路松尾町(ｸﾞﾘｰﾝﾋﾙｽﾞ山路)､清田4</t>
    <rPh sb="14" eb="16">
      <t>サンジ</t>
    </rPh>
    <rPh sb="16" eb="18">
      <t>マツオ</t>
    </rPh>
    <rPh sb="18" eb="19">
      <t>チョウ</t>
    </rPh>
    <rPh sb="29" eb="31">
      <t>サンジ</t>
    </rPh>
    <phoneticPr fontId="8"/>
  </si>
  <si>
    <t>尾倉1～3､天神町､春の町1～5､西本町1～4</t>
  </si>
  <si>
    <t>前田1～3､祇園1～2､桃園1</t>
  </si>
  <si>
    <t>⑥</t>
  </si>
  <si>
    <t>北九州市八幡西区</t>
    <phoneticPr fontId="3"/>
  </si>
  <si>
    <t>陣山1～3､紅梅1～4､藤田1～4､八千代町､東･西神原町､南八千代町､岡田町</t>
  </si>
  <si>
    <t>東鳴水1～2､西鳴水1～2､岸の浦1～2</t>
  </si>
  <si>
    <t>熊西1～2､菅原町､筒井町､山寺町､東王子町､西王子町</t>
  </si>
  <si>
    <t>皇后崎町､青山1～3､萩原1～3</t>
  </si>
  <si>
    <t>穴生1～4､鷹の巣1～3､森下町</t>
  </si>
  <si>
    <t>幸神1～2･4､南王子町､京良城町､小鷺田町</t>
  </si>
  <si>
    <t>鉄竜1～2､鉄王1～2､相生町､引野1～3</t>
  </si>
  <si>
    <t>竹末1～2､若葉1･3､美原町</t>
  </si>
  <si>
    <t>沖田1～5､下上津役3～4</t>
  </si>
  <si>
    <t>上の原2～4､中の原1～3</t>
  </si>
  <si>
    <t>町上津役西1～2､大平1､大平台､小嶺台2･4､船越1～2､千代1～5</t>
  </si>
  <si>
    <t>春日台1～6､塔野1～3､下上津役元町､三ヶ森1～4</t>
  </si>
  <si>
    <t>永犬丸2､鷹見台1～3､永犬丸南町1～5､永犬丸西町1～4､泉ヶ浦1～3</t>
  </si>
  <si>
    <t>則松1～2･5､松寿山1～3､さつき台1～2､北筑1～3､里中2､八枝1～5､永犬丸1､則松東2</t>
  </si>
  <si>
    <t>本城東4･6､力丸町､御開3</t>
  </si>
  <si>
    <t>星和町､貴船台､光明1～2､友田1～3､楠木1､大浦1～3､千代ヶ崎1～2</t>
  </si>
  <si>
    <t>折尾4～5､日吉台1･3､西折尾町</t>
    <rPh sb="13" eb="17">
      <t>ニシオリオマチ</t>
    </rPh>
    <phoneticPr fontId="8"/>
  </si>
  <si>
    <t>光貞台1～3､医生ヶ丘､本城学研台1～2</t>
  </si>
  <si>
    <t>藤原1～4､浅川台1･3､浅川日の峯1～4､浅川学園台1～4</t>
  </si>
  <si>
    <t>星ヶ丘1～7</t>
  </si>
  <si>
    <t>⑦</t>
  </si>
  <si>
    <t>北九州市若松区</t>
    <phoneticPr fontId="3"/>
  </si>
  <si>
    <t>高須南1･3～5､高須西1･2､高須北1～3､高須東1～4､青葉台南1～3､青葉台西1～5､
青葉台東1･2、花野路1～3</t>
    <phoneticPr fontId="3"/>
  </si>
  <si>
    <t>畠田1～3､鴨生田2～4､片山1～3､二島3～6</t>
    <rPh sb="0" eb="2">
      <t>ハタケダ</t>
    </rPh>
    <phoneticPr fontId="8"/>
  </si>
  <si>
    <t>本城学研台(八幡西区)､塩屋1～4､ひびきの､ひびきの南1･2､小敷ひびきの1～3</t>
    <rPh sb="0" eb="2">
      <t>ホンジョウ</t>
    </rPh>
    <rPh sb="2" eb="4">
      <t>ガッケン</t>
    </rPh>
    <rPh sb="4" eb="5">
      <t>ダイ</t>
    </rPh>
    <rPh sb="27" eb="28">
      <t>ミナミ</t>
    </rPh>
    <rPh sb="32" eb="34">
      <t>コシキ</t>
    </rPh>
    <phoneticPr fontId="8"/>
  </si>
  <si>
    <t>本町3､修多羅2､久岐の浜､久岐の浜ｼｰｻｲﾄﾞ､古前1､北湊町､波打町､深町1､白山1･2</t>
    <phoneticPr fontId="3"/>
  </si>
  <si>
    <t>⑧</t>
  </si>
  <si>
    <t>京都郡苅田町</t>
    <rPh sb="0" eb="3">
      <t>ミヤコグン</t>
    </rPh>
    <rPh sb="3" eb="6">
      <t>カンダマチ</t>
    </rPh>
    <phoneticPr fontId="8"/>
  </si>
  <si>
    <t>若久町3､松原町､神田町1･2､京町1､富久町1･2､ｸﾞﾘｰﾝﾀｳﾝ南原､南原､尾倉4､小波瀬1･2､　　　　　　　　　　　　　　　　　　　　　　　　　　　　　　新津1～4</t>
    <phoneticPr fontId="3"/>
  </si>
  <si>
    <t>合　計</t>
    <rPh sb="0" eb="1">
      <t>ア</t>
    </rPh>
    <rPh sb="2" eb="3">
      <t>ケイ</t>
    </rPh>
    <phoneticPr fontId="19"/>
  </si>
  <si>
    <t>※ 一般紙折込と手法が相違しますので、必ず損紙・予備紙を含め実配数より２％程の余裕をみて納品してください。お申込みはグループ単位になります。</t>
    <phoneticPr fontId="10"/>
  </si>
  <si>
    <t>※ 部数・町丁名などの記載内容は表示期間内であっても、住宅事情等により変更されることがあります</t>
    <phoneticPr fontId="10"/>
  </si>
  <si>
    <r>
      <rPr>
        <sz val="14"/>
        <rFont val="Meiryo UI"/>
        <family val="3"/>
        <charset val="128"/>
      </rPr>
      <t>【ご納品先】　</t>
    </r>
    <r>
      <rPr>
        <b/>
        <sz val="14"/>
        <rFont val="Meiryo UI"/>
        <family val="3"/>
        <charset val="128"/>
      </rPr>
      <t xml:space="preserve">株式会社東洋軽貨物運送
住所：福岡県北九州市小倉北区西港町123-9 ／ TEL：093-591-1223 ／ 担当者：小森 </t>
    </r>
    <rPh sb="7" eb="11">
      <t>カブシキガイシャ</t>
    </rPh>
    <rPh sb="11" eb="13">
      <t>トウヨウ</t>
    </rPh>
    <rPh sb="67" eb="69">
      <t>コモリ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</si>
</sst>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m/d;@"/>
    <numFmt numFmtId="177" formatCode="0.E+00"/>
    <numFmt numFmtId="178" formatCode="m&quot;月&quot;d&quot;日&quot;;@"/>
    <numFmt numFmtId="179" formatCode="#,##0_ ;[Red]\-#,##0\ "/>
    <numFmt numFmtId="180" formatCode="#,##0;&quot;▲ &quot;#,##0"/>
  </numFmts>
  <fonts count="2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24"/>
      <name val="HGP創英角ｺﾞｼｯｸUB"/>
      <family val="3"/>
      <charset val="128"/>
    </font>
    <font>
      <sz val="22"/>
      <name val="HGP創英角ｺﾞｼｯｸUB"/>
      <family val="3"/>
      <charset val="128"/>
    </font>
    <font>
      <sz val="7"/>
      <name val="ＭＳ Ｐ明朝"/>
      <family val="1"/>
      <charset val="128"/>
    </font>
    <font>
      <sz val="24"/>
      <name val="Meiryo UI"/>
      <family val="3"/>
      <charset val="128"/>
    </font>
    <font>
      <sz val="14"/>
      <name val="Meiryo UI"/>
      <family val="3"/>
      <charset val="128"/>
    </font>
    <font>
      <sz val="6"/>
      <name val="ＭＳ Ｐゴシック"/>
      <family val="2"/>
      <charset val="128"/>
    </font>
    <font>
      <sz val="16"/>
      <name val="Meiryo UI"/>
      <family val="3"/>
      <charset val="128"/>
    </font>
    <font>
      <b/>
      <sz val="20"/>
      <name val="Meiryo UI"/>
      <family val="3"/>
      <charset val="128"/>
    </font>
    <font>
      <sz val="11"/>
      <name val="Meiryo UI"/>
      <family val="3"/>
      <charset val="128"/>
    </font>
    <font>
      <b/>
      <sz val="14"/>
      <name val="Meiryo UI"/>
      <family val="3"/>
      <charset val="128"/>
    </font>
    <font>
      <sz val="8"/>
      <name val="Meiryo UI"/>
      <family val="3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  <font>
      <sz val="11"/>
      <color theme="1"/>
      <name val="Meiryo UI"/>
      <family val="3"/>
      <charset val="128"/>
    </font>
    <font>
      <sz val="6"/>
      <name val="ＭＳ Ｐゴシック"/>
      <family val="3"/>
      <charset val="128"/>
    </font>
    <font>
      <sz val="11"/>
      <color theme="1"/>
      <name val="游ゴシック"/>
      <family val="3"/>
      <scheme val="minor"/>
    </font>
    <font>
      <sz val="11"/>
      <name val="ＭＳ Ｐゴシック"/>
      <family val="3"/>
      <charset val="128"/>
    </font>
    <font>
      <sz val="12"/>
      <color theme="0"/>
      <name val="Meiryo UI"/>
      <family val="3"/>
      <charset val="128"/>
    </font>
    <font>
      <sz val="11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6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auto="1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auto="1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2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21" fillId="0" borderId="0"/>
  </cellStyleXfs>
  <cellXfs count="171">
    <xf numFmtId="0" fontId="0" fillId="0" borderId="0" xfId="0">
      <alignment vertical="center"/>
    </xf>
    <xf numFmtId="0" fontId="5" fillId="0" borderId="0" xfId="1" applyFont="1" applyAlignment="1"/>
    <xf numFmtId="0" fontId="6" fillId="0" borderId="0" xfId="2" applyFont="1">
      <alignment vertical="center"/>
    </xf>
    <xf numFmtId="0" fontId="8" fillId="0" borderId="0" xfId="1" applyFont="1" applyAlignment="1"/>
    <xf numFmtId="0" fontId="9" fillId="0" borderId="0" xfId="1" applyFont="1" applyAlignment="1">
      <alignment horizontal="left" vertical="center"/>
    </xf>
    <xf numFmtId="0" fontId="11" fillId="0" borderId="0" xfId="1" applyFont="1" applyAlignment="1">
      <alignment horizontal="right" shrinkToFit="1"/>
    </xf>
    <xf numFmtId="0" fontId="12" fillId="0" borderId="0" xfId="2" applyFont="1" applyAlignment="1">
      <alignment horizontal="right" vertical="top"/>
    </xf>
    <xf numFmtId="0" fontId="5" fillId="0" borderId="0" xfId="1" applyFont="1" applyAlignment="1">
      <alignment horizontal="center"/>
    </xf>
    <xf numFmtId="0" fontId="13" fillId="0" borderId="0" xfId="1" applyFont="1" applyAlignment="1">
      <alignment horizontal="center"/>
    </xf>
    <xf numFmtId="0" fontId="9" fillId="0" borderId="1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176" fontId="9" fillId="0" borderId="1" xfId="3" applyNumberFormat="1" applyFont="1" applyBorder="1" applyAlignment="1" applyProtection="1">
      <alignment horizontal="right" vertical="center"/>
      <protection locked="0"/>
    </xf>
    <xf numFmtId="176" fontId="9" fillId="0" borderId="3" xfId="3" applyNumberFormat="1" applyFont="1" applyBorder="1" applyAlignment="1" applyProtection="1">
      <alignment horizontal="right" vertical="center"/>
      <protection locked="0"/>
    </xf>
    <xf numFmtId="0" fontId="9" fillId="0" borderId="2" xfId="1" applyFont="1" applyBorder="1" applyAlignment="1">
      <alignment horizontal="center" vertical="center"/>
    </xf>
    <xf numFmtId="0" fontId="9" fillId="0" borderId="4" xfId="1" applyFont="1" applyBorder="1" applyAlignment="1" applyProtection="1">
      <alignment horizontal="left" vertical="center"/>
      <protection locked="0"/>
    </xf>
    <xf numFmtId="0" fontId="9" fillId="0" borderId="5" xfId="1" applyFont="1" applyBorder="1" applyProtection="1">
      <alignment vertical="center"/>
      <protection locked="0"/>
    </xf>
    <xf numFmtId="0" fontId="9" fillId="0" borderId="0" xfId="1" applyFont="1" applyProtection="1">
      <alignment vertical="center"/>
      <protection locked="0"/>
    </xf>
    <xf numFmtId="0" fontId="9" fillId="0" borderId="6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38" fontId="9" fillId="0" borderId="6" xfId="3" applyFont="1" applyFill="1" applyBorder="1" applyAlignment="1">
      <alignment horizontal="right" vertical="center"/>
    </xf>
    <xf numFmtId="38" fontId="9" fillId="0" borderId="8" xfId="3" applyFont="1" applyFill="1" applyBorder="1" applyAlignment="1">
      <alignment horizontal="right" vertical="center"/>
    </xf>
    <xf numFmtId="177" fontId="9" fillId="0" borderId="7" xfId="1" applyNumberFormat="1" applyFont="1" applyBorder="1" applyAlignment="1">
      <alignment horizontal="center" vertical="center"/>
    </xf>
    <xf numFmtId="0" fontId="9" fillId="0" borderId="9" xfId="1" applyFont="1" applyBorder="1" applyAlignment="1" applyProtection="1">
      <alignment horizontal="left" vertical="center"/>
      <protection locked="0"/>
    </xf>
    <xf numFmtId="0" fontId="9" fillId="0" borderId="5" xfId="1" applyFont="1" applyBorder="1" applyAlignment="1" applyProtection="1">
      <alignment horizontal="left" vertical="center"/>
      <protection locked="0"/>
    </xf>
    <xf numFmtId="0" fontId="9" fillId="0" borderId="0" xfId="1" applyFont="1" applyAlignment="1" applyProtection="1">
      <alignment horizontal="right" vertical="center" indent="1"/>
      <protection locked="0"/>
    </xf>
    <xf numFmtId="40" fontId="9" fillId="0" borderId="6" xfId="3" applyNumberFormat="1" applyFont="1" applyFill="1" applyBorder="1" applyAlignment="1" applyProtection="1">
      <alignment horizontal="right" vertical="center"/>
      <protection locked="0"/>
    </xf>
    <xf numFmtId="40" fontId="9" fillId="0" borderId="8" xfId="3" applyNumberFormat="1" applyFont="1" applyFill="1" applyBorder="1" applyAlignment="1" applyProtection="1">
      <alignment horizontal="right" vertical="center"/>
      <protection locked="0"/>
    </xf>
    <xf numFmtId="0" fontId="9" fillId="0" borderId="7" xfId="1" applyFont="1" applyBorder="1" applyAlignment="1">
      <alignment horizontal="center" vertical="center"/>
    </xf>
    <xf numFmtId="0" fontId="9" fillId="0" borderId="10" xfId="1" applyFont="1" applyBorder="1" applyAlignment="1" applyProtection="1">
      <alignment horizontal="left" vertical="center"/>
      <protection locked="0"/>
    </xf>
    <xf numFmtId="178" fontId="9" fillId="0" borderId="6" xfId="3" applyNumberFormat="1" applyFont="1" applyBorder="1" applyAlignment="1" applyProtection="1">
      <alignment horizontal="center" vertical="center"/>
      <protection locked="0"/>
    </xf>
    <xf numFmtId="178" fontId="9" fillId="0" borderId="8" xfId="3" applyNumberFormat="1" applyFont="1" applyBorder="1" applyAlignment="1" applyProtection="1">
      <alignment horizontal="center" vertical="center"/>
      <protection locked="0"/>
    </xf>
    <xf numFmtId="178" fontId="9" fillId="0" borderId="7" xfId="3" applyNumberFormat="1" applyFont="1" applyBorder="1" applyAlignment="1" applyProtection="1">
      <alignment horizontal="center" vertical="center"/>
      <protection locked="0"/>
    </xf>
    <xf numFmtId="0" fontId="9" fillId="0" borderId="11" xfId="1" applyFont="1" applyBorder="1" applyAlignment="1" applyProtection="1">
      <alignment horizontal="left" vertical="center"/>
      <protection locked="0"/>
    </xf>
    <xf numFmtId="0" fontId="9" fillId="0" borderId="12" xfId="1" applyFont="1" applyBorder="1" applyAlignment="1">
      <alignment horizontal="center" vertical="center"/>
    </xf>
    <xf numFmtId="0" fontId="9" fillId="0" borderId="13" xfId="1" applyFont="1" applyBorder="1" applyAlignment="1">
      <alignment horizontal="center" vertical="center"/>
    </xf>
    <xf numFmtId="38" fontId="9" fillId="0" borderId="12" xfId="3" applyFont="1" applyFill="1" applyBorder="1" applyAlignment="1" applyProtection="1">
      <alignment horizontal="right" vertical="center"/>
      <protection locked="0"/>
    </xf>
    <xf numFmtId="38" fontId="9" fillId="0" borderId="14" xfId="3" applyFont="1" applyFill="1" applyBorder="1" applyAlignment="1" applyProtection="1">
      <alignment horizontal="right" vertical="center"/>
      <protection locked="0"/>
    </xf>
    <xf numFmtId="178" fontId="9" fillId="0" borderId="13" xfId="1" applyNumberFormat="1" applyFont="1" applyBorder="1" applyAlignment="1" applyProtection="1">
      <alignment horizontal="center" vertical="center"/>
      <protection locked="0"/>
    </xf>
    <xf numFmtId="0" fontId="9" fillId="0" borderId="15" xfId="1" applyFont="1" applyBorder="1" applyAlignment="1" applyProtection="1">
      <alignment horizontal="left" vertical="center"/>
      <protection locked="0"/>
    </xf>
    <xf numFmtId="0" fontId="9" fillId="0" borderId="16" xfId="1" applyFont="1" applyBorder="1" applyAlignment="1">
      <alignment horizontal="center" vertical="center"/>
    </xf>
    <xf numFmtId="179" fontId="9" fillId="0" borderId="16" xfId="1" applyNumberFormat="1" applyFont="1" applyBorder="1" applyAlignment="1">
      <alignment horizontal="right" vertical="center"/>
    </xf>
    <xf numFmtId="0" fontId="9" fillId="0" borderId="16" xfId="1" applyFont="1" applyBorder="1">
      <alignment vertical="center"/>
    </xf>
    <xf numFmtId="0" fontId="13" fillId="0" borderId="0" xfId="1" applyFont="1" applyAlignment="1">
      <alignment horizontal="left" vertical="center"/>
    </xf>
    <xf numFmtId="0" fontId="13" fillId="0" borderId="0" xfId="1" applyFont="1">
      <alignment vertical="center"/>
    </xf>
    <xf numFmtId="0" fontId="15" fillId="0" borderId="0" xfId="1" applyFont="1" applyAlignment="1">
      <alignment horizontal="right" vertical="top"/>
    </xf>
    <xf numFmtId="0" fontId="16" fillId="0" borderId="0" xfId="1" applyFont="1" applyAlignment="1">
      <alignment horizontal="center"/>
    </xf>
    <xf numFmtId="0" fontId="17" fillId="0" borderId="0" xfId="1" applyFont="1" applyAlignment="1"/>
    <xf numFmtId="0" fontId="16" fillId="0" borderId="17" xfId="1" applyFont="1" applyBorder="1" applyAlignment="1">
      <alignment horizontal="center"/>
    </xf>
    <xf numFmtId="55" fontId="16" fillId="0" borderId="0" xfId="1" applyNumberFormat="1" applyFont="1" applyAlignment="1">
      <alignment horizontal="right"/>
    </xf>
    <xf numFmtId="55" fontId="13" fillId="0" borderId="17" xfId="1" applyNumberFormat="1" applyFont="1" applyBorder="1" applyAlignment="1"/>
    <xf numFmtId="0" fontId="18" fillId="2" borderId="17" xfId="1" quotePrefix="1" applyFont="1" applyFill="1" applyBorder="1" applyAlignment="1"/>
    <xf numFmtId="38" fontId="18" fillId="2" borderId="0" xfId="3" applyFont="1" applyFill="1" applyBorder="1" applyAlignment="1">
      <alignment horizontal="right" vertical="center"/>
    </xf>
    <xf numFmtId="38" fontId="13" fillId="0" borderId="0" xfId="3" applyFont="1" applyFill="1" applyBorder="1" applyAlignment="1">
      <alignment horizontal="right" vertical="center"/>
    </xf>
    <xf numFmtId="0" fontId="17" fillId="3" borderId="18" xfId="1" applyFont="1" applyFill="1" applyBorder="1" applyAlignment="1">
      <alignment horizontal="center" vertical="center" shrinkToFit="1"/>
    </xf>
    <xf numFmtId="0" fontId="13" fillId="3" borderId="18" xfId="1" applyFont="1" applyFill="1" applyBorder="1" applyAlignment="1">
      <alignment horizontal="center" vertical="center" shrinkToFit="1"/>
    </xf>
    <xf numFmtId="0" fontId="13" fillId="3" borderId="19" xfId="1" applyFont="1" applyFill="1" applyBorder="1" applyAlignment="1">
      <alignment horizontal="center" vertical="center" shrinkToFit="1"/>
    </xf>
    <xf numFmtId="0" fontId="13" fillId="3" borderId="20" xfId="1" applyFont="1" applyFill="1" applyBorder="1" applyAlignment="1">
      <alignment horizontal="center" vertical="center" shrinkToFit="1"/>
    </xf>
    <xf numFmtId="0" fontId="13" fillId="3" borderId="21" xfId="1" applyFont="1" applyFill="1" applyBorder="1" applyAlignment="1">
      <alignment horizontal="center" vertical="center" shrinkToFit="1"/>
    </xf>
    <xf numFmtId="0" fontId="13" fillId="3" borderId="16" xfId="1" applyFont="1" applyFill="1" applyBorder="1" applyAlignment="1">
      <alignment horizontal="center" vertical="center" shrinkToFit="1"/>
    </xf>
    <xf numFmtId="0" fontId="13" fillId="3" borderId="22" xfId="1" applyFont="1" applyFill="1" applyBorder="1" applyAlignment="1">
      <alignment horizontal="center" vertical="center" shrinkToFit="1"/>
    </xf>
    <xf numFmtId="0" fontId="13" fillId="3" borderId="23" xfId="1" applyFont="1" applyFill="1" applyBorder="1" applyAlignment="1">
      <alignment horizontal="center" vertical="center" shrinkToFit="1"/>
    </xf>
    <xf numFmtId="0" fontId="13" fillId="0" borderId="0" xfId="1" applyFont="1" applyAlignment="1">
      <alignment horizontal="center" vertical="center" shrinkToFit="1"/>
    </xf>
    <xf numFmtId="0" fontId="13" fillId="0" borderId="24" xfId="1" applyFont="1" applyBorder="1" applyAlignment="1">
      <alignment horizontal="center" vertical="center" wrapText="1"/>
    </xf>
    <xf numFmtId="0" fontId="13" fillId="0" borderId="24" xfId="4" applyFont="1" applyBorder="1" applyAlignment="1">
      <alignment horizontal="center" vertical="center" shrinkToFit="1"/>
    </xf>
    <xf numFmtId="0" fontId="16" fillId="0" borderId="25" xfId="1" applyFont="1" applyBorder="1" applyAlignment="1">
      <alignment horizontal="center" vertical="center" shrinkToFit="1"/>
    </xf>
    <xf numFmtId="0" fontId="16" fillId="0" borderId="26" xfId="1" applyFont="1" applyBorder="1" applyAlignment="1">
      <alignment horizontal="center" vertical="center" wrapText="1"/>
    </xf>
    <xf numFmtId="38" fontId="16" fillId="0" borderId="26" xfId="3" applyFont="1" applyFill="1" applyBorder="1" applyAlignment="1">
      <alignment horizontal="right" vertical="center"/>
    </xf>
    <xf numFmtId="38" fontId="16" fillId="0" borderId="26" xfId="3" applyFont="1" applyFill="1" applyBorder="1" applyAlignment="1" applyProtection="1">
      <alignment vertical="center"/>
      <protection locked="0"/>
    </xf>
    <xf numFmtId="0" fontId="13" fillId="0" borderId="27" xfId="5" applyNumberFormat="1" applyFont="1" applyFill="1" applyBorder="1" applyAlignment="1" applyProtection="1">
      <alignment vertical="center"/>
      <protection locked="0"/>
    </xf>
    <xf numFmtId="41" fontId="17" fillId="0" borderId="28" xfId="5" quotePrefix="1" applyNumberFormat="1" applyFont="1" applyFill="1" applyBorder="1" applyAlignment="1" applyProtection="1">
      <alignment horizontal="center" vertical="center"/>
      <protection locked="0"/>
    </xf>
    <xf numFmtId="38" fontId="16" fillId="0" borderId="4" xfId="3" quotePrefix="1" applyFont="1" applyFill="1" applyBorder="1" applyAlignment="1">
      <alignment vertical="center"/>
    </xf>
    <xf numFmtId="38" fontId="16" fillId="0" borderId="29" xfId="3" quotePrefix="1" applyFont="1" applyFill="1" applyBorder="1" applyAlignment="1">
      <alignment vertical="center"/>
    </xf>
    <xf numFmtId="38" fontId="16" fillId="0" borderId="30" xfId="3" quotePrefix="1" applyFont="1" applyFill="1" applyBorder="1" applyAlignment="1">
      <alignment vertical="center"/>
    </xf>
    <xf numFmtId="0" fontId="13" fillId="0" borderId="31" xfId="1" applyFont="1" applyBorder="1" applyAlignment="1">
      <alignment horizontal="center" vertical="center" wrapText="1"/>
    </xf>
    <xf numFmtId="0" fontId="13" fillId="0" borderId="32" xfId="4" applyFont="1" applyBorder="1" applyAlignment="1">
      <alignment horizontal="center" vertical="center" shrinkToFit="1"/>
    </xf>
    <xf numFmtId="180" fontId="16" fillId="0" borderId="25" xfId="1" applyNumberFormat="1" applyFont="1" applyBorder="1" applyAlignment="1">
      <alignment horizontal="center" vertical="center" shrinkToFit="1"/>
    </xf>
    <xf numFmtId="0" fontId="16" fillId="0" borderId="33" xfId="1" applyFont="1" applyBorder="1" applyAlignment="1">
      <alignment horizontal="center" vertical="center" wrapText="1"/>
    </xf>
    <xf numFmtId="38" fontId="16" fillId="0" borderId="33" xfId="3" applyFont="1" applyFill="1" applyBorder="1" applyAlignment="1">
      <alignment horizontal="right" vertical="center"/>
    </xf>
    <xf numFmtId="38" fontId="16" fillId="0" borderId="33" xfId="3" applyFont="1" applyFill="1" applyBorder="1" applyAlignment="1" applyProtection="1">
      <alignment vertical="center"/>
      <protection locked="0"/>
    </xf>
    <xf numFmtId="0" fontId="13" fillId="0" borderId="34" xfId="5" applyNumberFormat="1" applyFont="1" applyFill="1" applyBorder="1" applyAlignment="1" applyProtection="1">
      <alignment vertical="center"/>
      <protection locked="0"/>
    </xf>
    <xf numFmtId="41" fontId="17" fillId="0" borderId="8" xfId="5" quotePrefix="1" applyNumberFormat="1" applyFont="1" applyFill="1" applyBorder="1" applyAlignment="1" applyProtection="1">
      <alignment horizontal="center" vertical="center"/>
      <protection locked="0"/>
    </xf>
    <xf numFmtId="38" fontId="16" fillId="0" borderId="11" xfId="3" quotePrefix="1" applyFont="1" applyFill="1" applyBorder="1" applyAlignment="1">
      <alignment vertical="center"/>
    </xf>
    <xf numFmtId="38" fontId="16" fillId="0" borderId="35" xfId="3" quotePrefix="1" applyFont="1" applyFill="1" applyBorder="1" applyAlignment="1">
      <alignment vertical="center"/>
    </xf>
    <xf numFmtId="38" fontId="16" fillId="0" borderId="7" xfId="3" quotePrefix="1" applyFont="1" applyFill="1" applyBorder="1" applyAlignment="1">
      <alignment vertical="center"/>
    </xf>
    <xf numFmtId="0" fontId="16" fillId="0" borderId="0" xfId="1" applyFont="1" applyAlignment="1">
      <alignment horizontal="center" shrinkToFit="1"/>
    </xf>
    <xf numFmtId="0" fontId="13" fillId="0" borderId="36" xfId="5" applyNumberFormat="1" applyFont="1" applyFill="1" applyBorder="1" applyAlignment="1" applyProtection="1">
      <alignment vertical="center"/>
      <protection locked="0"/>
    </xf>
    <xf numFmtId="38" fontId="16" fillId="0" borderId="25" xfId="6" applyFont="1" applyBorder="1" applyAlignment="1">
      <alignment horizontal="center" vertical="center" shrinkToFit="1"/>
    </xf>
    <xf numFmtId="0" fontId="13" fillId="0" borderId="37" xfId="1" applyFont="1" applyBorder="1" applyAlignment="1">
      <alignment horizontal="center" vertical="center" wrapText="1"/>
    </xf>
    <xf numFmtId="0" fontId="13" fillId="0" borderId="38" xfId="4" applyFont="1" applyBorder="1" applyAlignment="1">
      <alignment horizontal="center" vertical="center" shrinkToFit="1"/>
    </xf>
    <xf numFmtId="0" fontId="16" fillId="0" borderId="39" xfId="1" applyFont="1" applyBorder="1" applyAlignment="1">
      <alignment horizontal="center" vertical="center" shrinkToFit="1"/>
    </xf>
    <xf numFmtId="0" fontId="16" fillId="0" borderId="40" xfId="1" applyFont="1" applyBorder="1" applyAlignment="1">
      <alignment horizontal="center" vertical="center" wrapText="1"/>
    </xf>
    <xf numFmtId="38" fontId="16" fillId="0" borderId="40" xfId="3" applyFont="1" applyFill="1" applyBorder="1" applyAlignment="1">
      <alignment horizontal="right" vertical="center"/>
    </xf>
    <xf numFmtId="38" fontId="16" fillId="0" borderId="40" xfId="3" applyFont="1" applyFill="1" applyBorder="1" applyAlignment="1" applyProtection="1">
      <alignment vertical="center"/>
      <protection locked="0"/>
    </xf>
    <xf numFmtId="41" fontId="17" fillId="0" borderId="14" xfId="5" quotePrefix="1" applyNumberFormat="1" applyFont="1" applyFill="1" applyBorder="1" applyAlignment="1" applyProtection="1">
      <alignment horizontal="center" vertical="center"/>
      <protection locked="0"/>
    </xf>
    <xf numFmtId="38" fontId="16" fillId="0" borderId="15" xfId="3" quotePrefix="1" applyFont="1" applyFill="1" applyBorder="1" applyAlignment="1">
      <alignment vertical="center"/>
    </xf>
    <xf numFmtId="38" fontId="16" fillId="0" borderId="41" xfId="3" quotePrefix="1" applyFont="1" applyFill="1" applyBorder="1" applyAlignment="1">
      <alignment vertical="center"/>
    </xf>
    <xf numFmtId="38" fontId="16" fillId="0" borderId="13" xfId="3" quotePrefix="1" applyFont="1" applyFill="1" applyBorder="1" applyAlignment="1">
      <alignment vertical="center"/>
    </xf>
    <xf numFmtId="0" fontId="13" fillId="0" borderId="0" xfId="1" applyFont="1" applyAlignment="1">
      <alignment horizontal="center" vertical="center"/>
    </xf>
    <xf numFmtId="0" fontId="13" fillId="0" borderId="42" xfId="1" applyFont="1" applyBorder="1" applyAlignment="1">
      <alignment horizontal="center" vertical="center" wrapText="1"/>
    </xf>
    <xf numFmtId="0" fontId="16" fillId="0" borderId="43" xfId="1" applyFont="1" applyBorder="1" applyAlignment="1">
      <alignment horizontal="center" vertical="center" wrapText="1"/>
    </xf>
    <xf numFmtId="38" fontId="16" fillId="0" borderId="43" xfId="3" applyFont="1" applyFill="1" applyBorder="1" applyAlignment="1">
      <alignment horizontal="right" vertical="center"/>
    </xf>
    <xf numFmtId="38" fontId="16" fillId="0" borderId="43" xfId="3" applyFont="1" applyFill="1" applyBorder="1" applyAlignment="1" applyProtection="1">
      <alignment vertical="center"/>
      <protection locked="0"/>
    </xf>
    <xf numFmtId="0" fontId="13" fillId="0" borderId="27" xfId="1" applyFont="1" applyBorder="1" applyAlignment="1" applyProtection="1">
      <alignment horizontal="left" vertical="center"/>
      <protection locked="0"/>
    </xf>
    <xf numFmtId="41" fontId="17" fillId="0" borderId="3" xfId="5" applyNumberFormat="1" applyFont="1" applyFill="1" applyBorder="1" applyAlignment="1" applyProtection="1">
      <alignment horizontal="center" vertical="center"/>
      <protection locked="0"/>
    </xf>
    <xf numFmtId="38" fontId="16" fillId="0" borderId="44" xfId="3" quotePrefix="1" applyFont="1" applyFill="1" applyBorder="1" applyAlignment="1">
      <alignment vertical="center"/>
    </xf>
    <xf numFmtId="38" fontId="16" fillId="0" borderId="45" xfId="3" quotePrefix="1" applyFont="1" applyFill="1" applyBorder="1" applyAlignment="1">
      <alignment vertical="center"/>
    </xf>
    <xf numFmtId="38" fontId="16" fillId="0" borderId="2" xfId="3" quotePrefix="1" applyFont="1" applyFill="1" applyBorder="1" applyAlignment="1">
      <alignment vertical="center"/>
    </xf>
    <xf numFmtId="0" fontId="13" fillId="0" borderId="34" xfId="1" applyFont="1" applyBorder="1" applyAlignment="1" applyProtection="1">
      <alignment horizontal="left" vertical="center"/>
      <protection locked="0"/>
    </xf>
    <xf numFmtId="41" fontId="17" fillId="0" borderId="8" xfId="5" applyNumberFormat="1" applyFont="1" applyFill="1" applyBorder="1" applyAlignment="1" applyProtection="1">
      <alignment horizontal="center" vertical="center"/>
      <protection locked="0"/>
    </xf>
    <xf numFmtId="0" fontId="22" fillId="0" borderId="25" xfId="1" applyFont="1" applyBorder="1" applyAlignment="1">
      <alignment vertical="center" shrinkToFit="1"/>
    </xf>
    <xf numFmtId="0" fontId="16" fillId="0" borderId="25" xfId="1" applyFont="1" applyBorder="1" applyAlignment="1">
      <alignment vertical="center" shrinkToFit="1"/>
    </xf>
    <xf numFmtId="0" fontId="13" fillId="0" borderId="34" xfId="1" applyFont="1" applyBorder="1" applyAlignment="1" applyProtection="1">
      <alignment horizontal="left" vertical="center" shrinkToFit="1"/>
      <protection locked="0"/>
    </xf>
    <xf numFmtId="0" fontId="13" fillId="0" borderId="46" xfId="1" applyFont="1" applyBorder="1" applyAlignment="1" applyProtection="1">
      <alignment horizontal="left" vertical="center"/>
      <protection locked="0"/>
    </xf>
    <xf numFmtId="41" fontId="17" fillId="0" borderId="14" xfId="5" applyNumberFormat="1" applyFont="1" applyFill="1" applyBorder="1" applyAlignment="1" applyProtection="1">
      <alignment horizontal="center" vertical="center"/>
      <protection locked="0"/>
    </xf>
    <xf numFmtId="0" fontId="16" fillId="0" borderId="17" xfId="1" applyFont="1" applyBorder="1" applyAlignment="1">
      <alignment horizontal="center" vertical="center" shrinkToFit="1"/>
    </xf>
    <xf numFmtId="180" fontId="16" fillId="0" borderId="39" xfId="1" applyNumberFormat="1" applyFont="1" applyBorder="1" applyAlignment="1">
      <alignment horizontal="center" vertical="center" shrinkToFit="1"/>
    </xf>
    <xf numFmtId="180" fontId="16" fillId="0" borderId="26" xfId="1" applyNumberFormat="1" applyFont="1" applyBorder="1" applyAlignment="1">
      <alignment horizontal="center" vertical="center" shrinkToFit="1"/>
    </xf>
    <xf numFmtId="38" fontId="16" fillId="0" borderId="25" xfId="1" applyNumberFormat="1" applyFont="1" applyBorder="1" applyAlignment="1">
      <alignment horizontal="center" vertical="center" shrinkToFit="1"/>
    </xf>
    <xf numFmtId="0" fontId="13" fillId="0" borderId="27" xfId="1" applyFont="1" applyBorder="1" applyAlignment="1" applyProtection="1">
      <alignment horizontal="left" vertical="center" shrinkToFit="1"/>
      <protection locked="0"/>
    </xf>
    <xf numFmtId="0" fontId="13" fillId="0" borderId="47" xfId="1" applyFont="1" applyBorder="1" applyAlignment="1">
      <alignment horizontal="center" vertical="center" wrapText="1"/>
    </xf>
    <xf numFmtId="0" fontId="16" fillId="0" borderId="48" xfId="1" applyFont="1" applyBorder="1" applyAlignment="1">
      <alignment horizontal="center" vertical="center" wrapText="1"/>
    </xf>
    <xf numFmtId="38" fontId="16" fillId="0" borderId="48" xfId="3" applyFont="1" applyFill="1" applyBorder="1" applyAlignment="1">
      <alignment horizontal="right" vertical="center"/>
    </xf>
    <xf numFmtId="38" fontId="16" fillId="0" borderId="48" xfId="3" applyFont="1" applyFill="1" applyBorder="1" applyAlignment="1" applyProtection="1">
      <alignment vertical="center"/>
      <protection locked="0"/>
    </xf>
    <xf numFmtId="0" fontId="13" fillId="0" borderId="27" xfId="1" applyFont="1" applyBorder="1" applyAlignment="1" applyProtection="1">
      <alignment vertical="center" wrapText="1" shrinkToFit="1"/>
      <protection locked="0"/>
    </xf>
    <xf numFmtId="0" fontId="23" fillId="0" borderId="2" xfId="2" applyFont="1" applyBorder="1" applyAlignment="1">
      <alignment vertical="center" shrinkToFit="1"/>
    </xf>
    <xf numFmtId="38" fontId="16" fillId="0" borderId="9" xfId="3" quotePrefix="1" applyFont="1" applyFill="1" applyBorder="1" applyAlignment="1">
      <alignment vertical="center"/>
    </xf>
    <xf numFmtId="38" fontId="16" fillId="0" borderId="49" xfId="3" quotePrefix="1" applyFont="1" applyFill="1" applyBorder="1" applyAlignment="1">
      <alignment vertical="center"/>
    </xf>
    <xf numFmtId="38" fontId="16" fillId="0" borderId="50" xfId="3" quotePrefix="1" applyFont="1" applyFill="1" applyBorder="1" applyAlignment="1">
      <alignment vertical="center"/>
    </xf>
    <xf numFmtId="0" fontId="13" fillId="0" borderId="15" xfId="1" applyFont="1" applyBorder="1" applyAlignment="1">
      <alignment horizontal="center" vertical="center" wrapText="1"/>
    </xf>
    <xf numFmtId="38" fontId="16" fillId="0" borderId="51" xfId="3" quotePrefix="1" applyFont="1" applyFill="1" applyBorder="1" applyAlignment="1">
      <alignment vertical="center"/>
    </xf>
    <xf numFmtId="38" fontId="16" fillId="0" borderId="52" xfId="3" quotePrefix="1" applyFont="1" applyFill="1" applyBorder="1" applyAlignment="1">
      <alignment vertical="center"/>
    </xf>
    <xf numFmtId="38" fontId="16" fillId="0" borderId="53" xfId="3" quotePrefix="1" applyFont="1" applyFill="1" applyBorder="1" applyAlignment="1">
      <alignment vertical="center"/>
    </xf>
    <xf numFmtId="0" fontId="13" fillId="0" borderId="54" xfId="4" applyFont="1" applyBorder="1" applyAlignment="1">
      <alignment horizontal="center" vertical="center" shrinkToFit="1"/>
    </xf>
    <xf numFmtId="180" fontId="16" fillId="0" borderId="48" xfId="1" applyNumberFormat="1" applyFont="1" applyBorder="1" applyAlignment="1">
      <alignment horizontal="center" vertical="center" wrapText="1" shrinkToFit="1"/>
    </xf>
    <xf numFmtId="0" fontId="13" fillId="0" borderId="55" xfId="1" applyFont="1" applyBorder="1" applyAlignment="1" applyProtection="1">
      <alignment vertical="center" wrapText="1" shrinkToFit="1"/>
      <protection locked="0"/>
    </xf>
    <xf numFmtId="0" fontId="23" fillId="0" borderId="56" xfId="2" applyFont="1" applyBorder="1" applyAlignment="1">
      <alignment vertical="center" shrinkToFit="1"/>
    </xf>
    <xf numFmtId="38" fontId="16" fillId="0" borderId="57" xfId="3" quotePrefix="1" applyFont="1" applyFill="1" applyBorder="1" applyAlignment="1">
      <alignment vertical="center"/>
    </xf>
    <xf numFmtId="38" fontId="16" fillId="0" borderId="58" xfId="3" quotePrefix="1" applyFont="1" applyFill="1" applyBorder="1" applyAlignment="1">
      <alignment vertical="center"/>
    </xf>
    <xf numFmtId="38" fontId="16" fillId="0" borderId="59" xfId="3" quotePrefix="1" applyFont="1" applyFill="1" applyBorder="1" applyAlignment="1">
      <alignment vertical="center"/>
    </xf>
    <xf numFmtId="0" fontId="13" fillId="0" borderId="60" xfId="1" applyFont="1" applyBorder="1" applyAlignment="1">
      <alignment horizontal="center" vertical="center"/>
    </xf>
    <xf numFmtId="0" fontId="16" fillId="0" borderId="61" xfId="7" applyFont="1" applyBorder="1" applyAlignment="1">
      <alignment horizontal="center" vertical="center"/>
    </xf>
    <xf numFmtId="0" fontId="16" fillId="0" borderId="62" xfId="7" applyFont="1" applyBorder="1" applyAlignment="1">
      <alignment horizontal="center" vertical="center"/>
    </xf>
    <xf numFmtId="0" fontId="16" fillId="0" borderId="63" xfId="7" applyFont="1" applyBorder="1" applyAlignment="1">
      <alignment horizontal="center" vertical="center"/>
    </xf>
    <xf numFmtId="38" fontId="16" fillId="0" borderId="62" xfId="3" applyFont="1" applyFill="1" applyBorder="1" applyAlignment="1">
      <alignment horizontal="right" vertical="center"/>
    </xf>
    <xf numFmtId="38" fontId="16" fillId="0" borderId="62" xfId="3" applyFont="1" applyFill="1" applyBorder="1" applyAlignment="1">
      <alignment horizontal="right" vertical="center" shrinkToFit="1"/>
    </xf>
    <xf numFmtId="0" fontId="16" fillId="0" borderId="64" xfId="1" applyFont="1" applyBorder="1" applyAlignment="1" applyProtection="1">
      <alignment horizontal="center" vertical="center" shrinkToFit="1"/>
      <protection locked="0"/>
    </xf>
    <xf numFmtId="41" fontId="17" fillId="0" borderId="65" xfId="1" applyNumberFormat="1" applyFont="1" applyBorder="1" applyAlignment="1" applyProtection="1">
      <alignment horizontal="center" vertical="center" shrinkToFit="1"/>
      <protection locked="0"/>
    </xf>
    <xf numFmtId="38" fontId="16" fillId="0" borderId="66" xfId="3" applyFont="1" applyFill="1" applyBorder="1" applyAlignment="1">
      <alignment vertical="center" shrinkToFit="1"/>
    </xf>
    <xf numFmtId="38" fontId="16" fillId="0" borderId="67" xfId="3" applyFont="1" applyFill="1" applyBorder="1" applyAlignment="1">
      <alignment vertical="center" shrinkToFit="1"/>
    </xf>
    <xf numFmtId="38" fontId="16" fillId="0" borderId="68" xfId="3" applyFont="1" applyFill="1" applyBorder="1" applyAlignment="1">
      <alignment vertical="center" shrinkToFit="1"/>
    </xf>
    <xf numFmtId="0" fontId="16" fillId="0" borderId="0" xfId="7" applyFont="1" applyAlignment="1">
      <alignment horizontal="center"/>
    </xf>
    <xf numFmtId="38" fontId="13" fillId="0" borderId="0" xfId="3" applyFont="1" applyFill="1" applyBorder="1" applyAlignment="1"/>
    <xf numFmtId="38" fontId="13" fillId="0" borderId="0" xfId="3" applyFont="1" applyFill="1" applyBorder="1" applyAlignment="1">
      <alignment horizontal="right" shrinkToFit="1"/>
    </xf>
    <xf numFmtId="41" fontId="17" fillId="0" borderId="0" xfId="1" applyNumberFormat="1" applyFont="1" applyAlignment="1">
      <alignment horizontal="center" shrinkToFit="1"/>
    </xf>
    <xf numFmtId="38" fontId="17" fillId="0" borderId="0" xfId="3" applyFont="1" applyFill="1" applyBorder="1" applyAlignment="1">
      <alignment shrinkToFit="1"/>
    </xf>
    <xf numFmtId="0" fontId="13" fillId="0" borderId="0" xfId="4" applyFont="1">
      <alignment vertical="center"/>
    </xf>
    <xf numFmtId="0" fontId="13" fillId="0" borderId="0" xfId="4" applyFont="1" applyAlignment="1"/>
    <xf numFmtId="0" fontId="13" fillId="0" borderId="0" xfId="1" applyFont="1" applyAlignment="1">
      <alignment horizontal="right" vertical="center"/>
    </xf>
    <xf numFmtId="0" fontId="13" fillId="0" borderId="0" xfId="2" applyFont="1" applyAlignment="1">
      <alignment horizontal="left" vertical="center"/>
    </xf>
    <xf numFmtId="0" fontId="13" fillId="0" borderId="0" xfId="7" applyFont="1" applyAlignment="1">
      <alignment vertical="center"/>
    </xf>
    <xf numFmtId="38" fontId="16" fillId="0" borderId="0" xfId="5" applyFont="1" applyFill="1" applyBorder="1" applyAlignment="1">
      <alignment horizontal="center"/>
    </xf>
    <xf numFmtId="179" fontId="16" fillId="0" borderId="0" xfId="3" applyNumberFormat="1" applyFont="1" applyFill="1" applyBorder="1" applyAlignment="1">
      <alignment horizontal="right" shrinkToFit="1"/>
    </xf>
    <xf numFmtId="0" fontId="13" fillId="0" borderId="0" xfId="2" applyFont="1" applyAlignment="1">
      <alignment horizontal="left" shrinkToFit="1"/>
    </xf>
    <xf numFmtId="179" fontId="16" fillId="0" borderId="0" xfId="3" applyNumberFormat="1" applyFont="1" applyBorder="1" applyAlignment="1">
      <alignment horizontal="right"/>
    </xf>
    <xf numFmtId="0" fontId="14" fillId="0" borderId="0" xfId="7" applyFont="1" applyAlignment="1">
      <alignment horizontal="left" wrapText="1"/>
    </xf>
    <xf numFmtId="0" fontId="14" fillId="0" borderId="0" xfId="7" applyFont="1" applyAlignment="1">
      <alignment horizontal="left"/>
    </xf>
    <xf numFmtId="0" fontId="13" fillId="0" borderId="0" xfId="1" applyFont="1" applyAlignment="1"/>
    <xf numFmtId="0" fontId="13" fillId="0" borderId="0" xfId="1" applyFont="1" applyAlignment="1">
      <alignment horizontal="right"/>
    </xf>
    <xf numFmtId="0" fontId="13" fillId="0" borderId="0" xfId="1" applyFont="1" applyAlignment="1">
      <alignment horizontal="left"/>
    </xf>
    <xf numFmtId="0" fontId="21" fillId="0" borderId="0" xfId="1" applyFont="1" applyAlignment="1">
      <alignment horizontal="center"/>
    </xf>
    <xf numFmtId="0" fontId="21" fillId="0" borderId="0" xfId="1" applyFont="1" applyAlignment="1">
      <alignment horizontal="right"/>
    </xf>
  </cellXfs>
  <cellStyles count="8">
    <cellStyle name="桁区切り 2 2 2 6" xfId="5" xr:uid="{8749386D-9DE6-4D56-8432-2553F0EFB557}"/>
    <cellStyle name="桁区切り 2 4" xfId="3" xr:uid="{FACE53D7-18B1-4292-8AA7-C282BB57672A}"/>
    <cellStyle name="桁区切り 40" xfId="6" xr:uid="{D00707B0-7C16-47C8-9167-04A91CF060DE}"/>
    <cellStyle name="標準" xfId="0" builtinId="0"/>
    <cellStyle name="標準 15" xfId="4" xr:uid="{AAF0D39C-4BC7-4AB1-9DE3-F3D908914E82}"/>
    <cellStyle name="標準 2 2" xfId="7" xr:uid="{802ADB5A-C473-4A5D-92BD-9C8B1E69ABA5}"/>
    <cellStyle name="標準 2 3" xfId="1" xr:uid="{1FDDFD12-3D22-4799-9943-28734E5CEBB1}"/>
    <cellStyle name="標準 28 4" xfId="2" xr:uid="{9E931E29-A762-46A5-8DAF-129FA0FBCDDD}"/>
  </cellStyles>
  <dxfs count="4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52667</xdr:colOff>
      <xdr:row>3</xdr:row>
      <xdr:rowOff>0</xdr:rowOff>
    </xdr:from>
    <xdr:to>
      <xdr:col>12</xdr:col>
      <xdr:colOff>0</xdr:colOff>
      <xdr:row>3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BFC885EA-80A9-4255-AF86-22720D18398B}"/>
            </a:ext>
          </a:extLst>
        </xdr:cNvPr>
        <xdr:cNvCxnSpPr/>
      </xdr:nvCxnSpPr>
      <xdr:spPr>
        <a:xfrm>
          <a:off x="9390977" y="1143000"/>
          <a:ext cx="397259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60832</xdr:colOff>
      <xdr:row>5</xdr:row>
      <xdr:rowOff>0</xdr:rowOff>
    </xdr:from>
    <xdr:to>
      <xdr:col>12</xdr:col>
      <xdr:colOff>0</xdr:colOff>
      <xdr:row>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8052D4A1-27B5-48FC-9CD3-84046F390013}"/>
            </a:ext>
          </a:extLst>
        </xdr:cNvPr>
        <xdr:cNvCxnSpPr/>
      </xdr:nvCxnSpPr>
      <xdr:spPr>
        <a:xfrm>
          <a:off x="9391522" y="1905000"/>
          <a:ext cx="397205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49947</xdr:colOff>
      <xdr:row>6</xdr:row>
      <xdr:rowOff>2721</xdr:rowOff>
    </xdr:from>
    <xdr:to>
      <xdr:col>12</xdr:col>
      <xdr:colOff>0</xdr:colOff>
      <xdr:row>6</xdr:row>
      <xdr:rowOff>2721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FD118A98-4F9C-4CFC-BF9F-88E1218F7EA1}"/>
            </a:ext>
          </a:extLst>
        </xdr:cNvPr>
        <xdr:cNvCxnSpPr/>
      </xdr:nvCxnSpPr>
      <xdr:spPr>
        <a:xfrm>
          <a:off x="9388257" y="2288721"/>
          <a:ext cx="397531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39062</xdr:colOff>
      <xdr:row>7</xdr:row>
      <xdr:rowOff>5442</xdr:rowOff>
    </xdr:from>
    <xdr:to>
      <xdr:col>12</xdr:col>
      <xdr:colOff>0</xdr:colOff>
      <xdr:row>7</xdr:row>
      <xdr:rowOff>5442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2256F712-C86B-4010-86EA-2B97763FD65E}"/>
            </a:ext>
          </a:extLst>
        </xdr:cNvPr>
        <xdr:cNvCxnSpPr/>
      </xdr:nvCxnSpPr>
      <xdr:spPr>
        <a:xfrm>
          <a:off x="9373562" y="2674347"/>
          <a:ext cx="399001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1210368</xdr:colOff>
      <xdr:row>82</xdr:row>
      <xdr:rowOff>123133</xdr:rowOff>
    </xdr:from>
    <xdr:to>
      <xdr:col>12</xdr:col>
      <xdr:colOff>0</xdr:colOff>
      <xdr:row>88</xdr:row>
      <xdr:rowOff>164771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C045EC81-75E2-4347-9FC3-25B403C452F2}"/>
            </a:ext>
          </a:extLst>
        </xdr:cNvPr>
        <xdr:cNvGrpSpPr>
          <a:grpSpLocks noChangeAspect="1"/>
        </xdr:cNvGrpSpPr>
      </xdr:nvGrpSpPr>
      <xdr:grpSpPr>
        <a:xfrm>
          <a:off x="10542963" y="21746788"/>
          <a:ext cx="2832858" cy="1431472"/>
          <a:chOff x="9290130" y="16401930"/>
          <a:chExt cx="2352435" cy="1403007"/>
        </a:xfrm>
      </xdr:grpSpPr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831DDF17-5ACB-8EDD-FD00-0D41009D9E60}"/>
              </a:ext>
            </a:extLst>
          </xdr:cNvPr>
          <xdr:cNvSpPr/>
        </xdr:nvSpPr>
        <xdr:spPr>
          <a:xfrm>
            <a:off x="9290130" y="16401930"/>
            <a:ext cx="2352435" cy="140300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cxnSp macro="">
        <xdr:nvCxnSpPr>
          <xdr:cNvPr id="8" name="直線コネクタ 7">
            <a:extLst>
              <a:ext uri="{FF2B5EF4-FFF2-40B4-BE49-F238E27FC236}">
                <a16:creationId xmlns:a16="http://schemas.microsoft.com/office/drawing/2014/main" id="{92A7BB52-1F77-7A3C-BB31-4A6D47B1254B}"/>
              </a:ext>
            </a:extLst>
          </xdr:cNvPr>
          <xdr:cNvCxnSpPr/>
        </xdr:nvCxnSpPr>
        <xdr:spPr>
          <a:xfrm>
            <a:off x="9290130" y="16730389"/>
            <a:ext cx="2348096" cy="135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直線コネクタ 8">
            <a:extLst>
              <a:ext uri="{FF2B5EF4-FFF2-40B4-BE49-F238E27FC236}">
                <a16:creationId xmlns:a16="http://schemas.microsoft.com/office/drawing/2014/main" id="{FBA487B9-908F-CB8F-B7D7-546D87A1FBEB}"/>
              </a:ext>
            </a:extLst>
          </xdr:cNvPr>
          <xdr:cNvCxnSpPr>
            <a:stCxn id="7" idx="0"/>
            <a:endCxn id="7" idx="2"/>
          </xdr:cNvCxnSpPr>
        </xdr:nvCxnSpPr>
        <xdr:spPr>
          <a:xfrm>
            <a:off x="10466348" y="16401930"/>
            <a:ext cx="0" cy="1403007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A20627FB-CC94-7043-8B9C-B7AFF9D2E821}"/>
              </a:ext>
            </a:extLst>
          </xdr:cNvPr>
          <xdr:cNvSpPr txBox="1"/>
        </xdr:nvSpPr>
        <xdr:spPr>
          <a:xfrm>
            <a:off x="9381840" y="16434371"/>
            <a:ext cx="998663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確認者</a:t>
            </a:r>
          </a:p>
        </xdr:txBody>
      </xdr:sp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979E1F74-2818-DE7B-FF5A-4C0F90E22B83}"/>
              </a:ext>
            </a:extLst>
          </xdr:cNvPr>
          <xdr:cNvSpPr txBox="1"/>
        </xdr:nvSpPr>
        <xdr:spPr>
          <a:xfrm>
            <a:off x="10513503" y="16431859"/>
            <a:ext cx="1079620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入力者</a:t>
            </a:r>
          </a:p>
        </xdr:txBody>
      </xdr:sp>
    </xdr:grpSp>
    <xdr:clientData/>
  </xdr:twoCellAnchor>
  <xdr:twoCellAnchor editAs="oneCell">
    <xdr:from>
      <xdr:col>7</xdr:col>
      <xdr:colOff>0</xdr:colOff>
      <xdr:row>86</xdr:row>
      <xdr:rowOff>0</xdr:rowOff>
    </xdr:from>
    <xdr:to>
      <xdr:col>7</xdr:col>
      <xdr:colOff>97790</xdr:colOff>
      <xdr:row>86</xdr:row>
      <xdr:rowOff>168382</xdr:rowOff>
    </xdr:to>
    <xdr:sp macro="" textlink="">
      <xdr:nvSpPr>
        <xdr:cNvPr id="12" name="Text Box 2">
          <a:extLst>
            <a:ext uri="{FF2B5EF4-FFF2-40B4-BE49-F238E27FC236}">
              <a16:creationId xmlns:a16="http://schemas.microsoft.com/office/drawing/2014/main" id="{8120C8CE-63A8-436B-968C-739AF8091A69}"/>
            </a:ext>
          </a:extLst>
        </xdr:cNvPr>
        <xdr:cNvSpPr txBox="1">
          <a:spLocks noChangeArrowheads="1"/>
        </xdr:cNvSpPr>
      </xdr:nvSpPr>
      <xdr:spPr bwMode="auto">
        <a:xfrm>
          <a:off x="4800600" y="22736175"/>
          <a:ext cx="97790" cy="1683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86</xdr:row>
      <xdr:rowOff>0</xdr:rowOff>
    </xdr:from>
    <xdr:to>
      <xdr:col>7</xdr:col>
      <xdr:colOff>95885</xdr:colOff>
      <xdr:row>86</xdr:row>
      <xdr:rowOff>174520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9892C139-E84D-4803-A721-7D36B17C2CC2}"/>
            </a:ext>
          </a:extLst>
        </xdr:cNvPr>
        <xdr:cNvSpPr txBox="1">
          <a:spLocks noChangeArrowheads="1"/>
        </xdr:cNvSpPr>
      </xdr:nvSpPr>
      <xdr:spPr bwMode="auto">
        <a:xfrm>
          <a:off x="4800600" y="22736175"/>
          <a:ext cx="84455" cy="174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742950</xdr:colOff>
      <xdr:row>86</xdr:row>
      <xdr:rowOff>0</xdr:rowOff>
    </xdr:from>
    <xdr:ext cx="66675" cy="209550"/>
    <xdr:sp macro="" textlink="">
      <xdr:nvSpPr>
        <xdr:cNvPr id="14" name="Text Box 3">
          <a:extLst>
            <a:ext uri="{FF2B5EF4-FFF2-40B4-BE49-F238E27FC236}">
              <a16:creationId xmlns:a16="http://schemas.microsoft.com/office/drawing/2014/main" id="{43C7A5D8-B8BC-4883-AA13-12C20BB87571}"/>
            </a:ext>
          </a:extLst>
        </xdr:cNvPr>
        <xdr:cNvSpPr txBox="1">
          <a:spLocks noChangeArrowheads="1"/>
        </xdr:cNvSpPr>
      </xdr:nvSpPr>
      <xdr:spPr bwMode="auto">
        <a:xfrm>
          <a:off x="3806190" y="22736175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742950</xdr:colOff>
      <xdr:row>86</xdr:row>
      <xdr:rowOff>0</xdr:rowOff>
    </xdr:from>
    <xdr:to>
      <xdr:col>5</xdr:col>
      <xdr:colOff>746370</xdr:colOff>
      <xdr:row>86</xdr:row>
      <xdr:rowOff>173073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AFE5C4CB-DCA3-4E7F-B9B0-5237559A8E80}"/>
            </a:ext>
          </a:extLst>
        </xdr:cNvPr>
        <xdr:cNvSpPr txBox="1">
          <a:spLocks noChangeArrowheads="1"/>
        </xdr:cNvSpPr>
      </xdr:nvSpPr>
      <xdr:spPr bwMode="auto">
        <a:xfrm>
          <a:off x="3806190" y="22736175"/>
          <a:ext cx="12945" cy="1616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86</xdr:row>
      <xdr:rowOff>0</xdr:rowOff>
    </xdr:from>
    <xdr:to>
      <xdr:col>5</xdr:col>
      <xdr:colOff>746370</xdr:colOff>
      <xdr:row>86</xdr:row>
      <xdr:rowOff>173073</xdr:rowOff>
    </xdr:to>
    <xdr:sp macro="" textlink="">
      <xdr:nvSpPr>
        <xdr:cNvPr id="16" name="Text Box 4">
          <a:extLst>
            <a:ext uri="{FF2B5EF4-FFF2-40B4-BE49-F238E27FC236}">
              <a16:creationId xmlns:a16="http://schemas.microsoft.com/office/drawing/2014/main" id="{A533CB05-7467-4FF2-A3BA-F8F2221D7022}"/>
            </a:ext>
          </a:extLst>
        </xdr:cNvPr>
        <xdr:cNvSpPr txBox="1">
          <a:spLocks noChangeArrowheads="1"/>
        </xdr:cNvSpPr>
      </xdr:nvSpPr>
      <xdr:spPr bwMode="auto">
        <a:xfrm>
          <a:off x="3806190" y="22736175"/>
          <a:ext cx="12945" cy="1616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86</xdr:row>
      <xdr:rowOff>0</xdr:rowOff>
    </xdr:from>
    <xdr:to>
      <xdr:col>6</xdr:col>
      <xdr:colOff>742764</xdr:colOff>
      <xdr:row>86</xdr:row>
      <xdr:rowOff>173073</xdr:rowOff>
    </xdr:to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1A96E0F4-2F8F-4EB3-813C-BB4A2EC91466}"/>
            </a:ext>
          </a:extLst>
        </xdr:cNvPr>
        <xdr:cNvSpPr txBox="1">
          <a:spLocks noChangeArrowheads="1"/>
        </xdr:cNvSpPr>
      </xdr:nvSpPr>
      <xdr:spPr bwMode="auto">
        <a:xfrm>
          <a:off x="4672965" y="22736175"/>
          <a:ext cx="11244" cy="1616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86</xdr:row>
      <xdr:rowOff>0</xdr:rowOff>
    </xdr:from>
    <xdr:to>
      <xdr:col>6</xdr:col>
      <xdr:colOff>742764</xdr:colOff>
      <xdr:row>86</xdr:row>
      <xdr:rowOff>173073</xdr:rowOff>
    </xdr:to>
    <xdr:sp macro="" textlink="">
      <xdr:nvSpPr>
        <xdr:cNvPr id="18" name="Text Box 4">
          <a:extLst>
            <a:ext uri="{FF2B5EF4-FFF2-40B4-BE49-F238E27FC236}">
              <a16:creationId xmlns:a16="http://schemas.microsoft.com/office/drawing/2014/main" id="{BDB172B9-249F-47F2-807F-EC7D4B51E29A}"/>
            </a:ext>
          </a:extLst>
        </xdr:cNvPr>
        <xdr:cNvSpPr txBox="1">
          <a:spLocks noChangeArrowheads="1"/>
        </xdr:cNvSpPr>
      </xdr:nvSpPr>
      <xdr:spPr bwMode="auto">
        <a:xfrm>
          <a:off x="4672965" y="22736175"/>
          <a:ext cx="11244" cy="1616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86</xdr:row>
      <xdr:rowOff>0</xdr:rowOff>
    </xdr:from>
    <xdr:to>
      <xdr:col>5</xdr:col>
      <xdr:colOff>741476</xdr:colOff>
      <xdr:row>86</xdr:row>
      <xdr:rowOff>175183</xdr:rowOff>
    </xdr:to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1F2E3341-E713-45E6-B4D7-B5E5E6586A81}"/>
            </a:ext>
          </a:extLst>
        </xdr:cNvPr>
        <xdr:cNvSpPr txBox="1">
          <a:spLocks noChangeArrowheads="1"/>
        </xdr:cNvSpPr>
      </xdr:nvSpPr>
      <xdr:spPr bwMode="auto">
        <a:xfrm>
          <a:off x="3806190" y="22736175"/>
          <a:ext cx="9956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86</xdr:row>
      <xdr:rowOff>0</xdr:rowOff>
    </xdr:from>
    <xdr:to>
      <xdr:col>5</xdr:col>
      <xdr:colOff>741476</xdr:colOff>
      <xdr:row>86</xdr:row>
      <xdr:rowOff>175183</xdr:rowOff>
    </xdr:to>
    <xdr:sp macro="" textlink="">
      <xdr:nvSpPr>
        <xdr:cNvPr id="20" name="Text Box 4">
          <a:extLst>
            <a:ext uri="{FF2B5EF4-FFF2-40B4-BE49-F238E27FC236}">
              <a16:creationId xmlns:a16="http://schemas.microsoft.com/office/drawing/2014/main" id="{DF6799EF-F432-4440-881B-4AD6B33F85A0}"/>
            </a:ext>
          </a:extLst>
        </xdr:cNvPr>
        <xdr:cNvSpPr txBox="1">
          <a:spLocks noChangeArrowheads="1"/>
        </xdr:cNvSpPr>
      </xdr:nvSpPr>
      <xdr:spPr bwMode="auto">
        <a:xfrm>
          <a:off x="3806190" y="22736175"/>
          <a:ext cx="9956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86</xdr:row>
      <xdr:rowOff>0</xdr:rowOff>
    </xdr:from>
    <xdr:to>
      <xdr:col>6</xdr:col>
      <xdr:colOff>208450</xdr:colOff>
      <xdr:row>86</xdr:row>
      <xdr:rowOff>175183</xdr:rowOff>
    </xdr:to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800049E8-093D-458E-866E-036D1872B494}"/>
            </a:ext>
          </a:extLst>
        </xdr:cNvPr>
        <xdr:cNvSpPr txBox="1">
          <a:spLocks noChangeArrowheads="1"/>
        </xdr:cNvSpPr>
      </xdr:nvSpPr>
      <xdr:spPr bwMode="auto">
        <a:xfrm>
          <a:off x="3806190" y="22736175"/>
          <a:ext cx="347515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86</xdr:row>
      <xdr:rowOff>0</xdr:rowOff>
    </xdr:from>
    <xdr:to>
      <xdr:col>6</xdr:col>
      <xdr:colOff>208450</xdr:colOff>
      <xdr:row>86</xdr:row>
      <xdr:rowOff>175183</xdr:rowOff>
    </xdr:to>
    <xdr:sp macro="" textlink="">
      <xdr:nvSpPr>
        <xdr:cNvPr id="22" name="Text Box 4">
          <a:extLst>
            <a:ext uri="{FF2B5EF4-FFF2-40B4-BE49-F238E27FC236}">
              <a16:creationId xmlns:a16="http://schemas.microsoft.com/office/drawing/2014/main" id="{1B13A378-C044-435C-8E3E-3B6A9278C93C}"/>
            </a:ext>
          </a:extLst>
        </xdr:cNvPr>
        <xdr:cNvSpPr txBox="1">
          <a:spLocks noChangeArrowheads="1"/>
        </xdr:cNvSpPr>
      </xdr:nvSpPr>
      <xdr:spPr bwMode="auto">
        <a:xfrm>
          <a:off x="3806190" y="22736175"/>
          <a:ext cx="347515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86</xdr:row>
      <xdr:rowOff>0</xdr:rowOff>
    </xdr:from>
    <xdr:to>
      <xdr:col>6</xdr:col>
      <xdr:colOff>745490</xdr:colOff>
      <xdr:row>86</xdr:row>
      <xdr:rowOff>175183</xdr:rowOff>
    </xdr:to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9DEDBC95-2F31-409D-854C-03FEEEE96B96}"/>
            </a:ext>
          </a:extLst>
        </xdr:cNvPr>
        <xdr:cNvSpPr txBox="1">
          <a:spLocks noChangeArrowheads="1"/>
        </xdr:cNvSpPr>
      </xdr:nvSpPr>
      <xdr:spPr bwMode="auto">
        <a:xfrm>
          <a:off x="4672965" y="22736175"/>
          <a:ext cx="6350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86</xdr:row>
      <xdr:rowOff>0</xdr:rowOff>
    </xdr:from>
    <xdr:to>
      <xdr:col>6</xdr:col>
      <xdr:colOff>745490</xdr:colOff>
      <xdr:row>86</xdr:row>
      <xdr:rowOff>175183</xdr:rowOff>
    </xdr:to>
    <xdr:sp macro="" textlink="">
      <xdr:nvSpPr>
        <xdr:cNvPr id="24" name="Text Box 4">
          <a:extLst>
            <a:ext uri="{FF2B5EF4-FFF2-40B4-BE49-F238E27FC236}">
              <a16:creationId xmlns:a16="http://schemas.microsoft.com/office/drawing/2014/main" id="{E11B5257-AC86-445D-9818-837BD05A7256}"/>
            </a:ext>
          </a:extLst>
        </xdr:cNvPr>
        <xdr:cNvSpPr txBox="1">
          <a:spLocks noChangeArrowheads="1"/>
        </xdr:cNvSpPr>
      </xdr:nvSpPr>
      <xdr:spPr bwMode="auto">
        <a:xfrm>
          <a:off x="4672965" y="22736175"/>
          <a:ext cx="6350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86</xdr:row>
      <xdr:rowOff>0</xdr:rowOff>
    </xdr:from>
    <xdr:to>
      <xdr:col>7</xdr:col>
      <xdr:colOff>359923</xdr:colOff>
      <xdr:row>86</xdr:row>
      <xdr:rowOff>175183</xdr:rowOff>
    </xdr:to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5DF9BABE-371C-4744-B32A-DD713183B59D}"/>
            </a:ext>
          </a:extLst>
        </xdr:cNvPr>
        <xdr:cNvSpPr txBox="1">
          <a:spLocks noChangeArrowheads="1"/>
        </xdr:cNvSpPr>
      </xdr:nvSpPr>
      <xdr:spPr bwMode="auto">
        <a:xfrm>
          <a:off x="4672965" y="22736175"/>
          <a:ext cx="481843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86</xdr:row>
      <xdr:rowOff>0</xdr:rowOff>
    </xdr:from>
    <xdr:to>
      <xdr:col>7</xdr:col>
      <xdr:colOff>359923</xdr:colOff>
      <xdr:row>86</xdr:row>
      <xdr:rowOff>175183</xdr:rowOff>
    </xdr:to>
    <xdr:sp macro="" textlink="">
      <xdr:nvSpPr>
        <xdr:cNvPr id="26" name="Text Box 4">
          <a:extLst>
            <a:ext uri="{FF2B5EF4-FFF2-40B4-BE49-F238E27FC236}">
              <a16:creationId xmlns:a16="http://schemas.microsoft.com/office/drawing/2014/main" id="{21F2BC51-227E-4CA9-AA37-B2B11F3E8FB8}"/>
            </a:ext>
          </a:extLst>
        </xdr:cNvPr>
        <xdr:cNvSpPr txBox="1">
          <a:spLocks noChangeArrowheads="1"/>
        </xdr:cNvSpPr>
      </xdr:nvSpPr>
      <xdr:spPr bwMode="auto">
        <a:xfrm>
          <a:off x="4672965" y="22736175"/>
          <a:ext cx="481843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86</xdr:row>
      <xdr:rowOff>0</xdr:rowOff>
    </xdr:from>
    <xdr:to>
      <xdr:col>7</xdr:col>
      <xdr:colOff>97790</xdr:colOff>
      <xdr:row>86</xdr:row>
      <xdr:rowOff>167640</xdr:rowOff>
    </xdr:to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id="{2A92E472-10A8-4651-807F-B9219F5DC1E6}"/>
            </a:ext>
          </a:extLst>
        </xdr:cNvPr>
        <xdr:cNvSpPr txBox="1">
          <a:spLocks noChangeArrowheads="1"/>
        </xdr:cNvSpPr>
      </xdr:nvSpPr>
      <xdr:spPr bwMode="auto">
        <a:xfrm>
          <a:off x="4800600" y="22736175"/>
          <a:ext cx="9779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86</xdr:row>
      <xdr:rowOff>0</xdr:rowOff>
    </xdr:from>
    <xdr:to>
      <xdr:col>7</xdr:col>
      <xdr:colOff>95885</xdr:colOff>
      <xdr:row>86</xdr:row>
      <xdr:rowOff>167640</xdr:rowOff>
    </xdr:to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91A43855-5A78-4064-BF71-1B6AF1E2BCD6}"/>
            </a:ext>
          </a:extLst>
        </xdr:cNvPr>
        <xdr:cNvSpPr txBox="1">
          <a:spLocks noChangeArrowheads="1"/>
        </xdr:cNvSpPr>
      </xdr:nvSpPr>
      <xdr:spPr bwMode="auto">
        <a:xfrm>
          <a:off x="4800600" y="22736175"/>
          <a:ext cx="84455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86</xdr:row>
      <xdr:rowOff>0</xdr:rowOff>
    </xdr:from>
    <xdr:to>
      <xdr:col>5</xdr:col>
      <xdr:colOff>819150</xdr:colOff>
      <xdr:row>86</xdr:row>
      <xdr:rowOff>205740</xdr:rowOff>
    </xdr:to>
    <xdr:sp macro="" textlink="">
      <xdr:nvSpPr>
        <xdr:cNvPr id="29" name="Text Box 3">
          <a:extLst>
            <a:ext uri="{FF2B5EF4-FFF2-40B4-BE49-F238E27FC236}">
              <a16:creationId xmlns:a16="http://schemas.microsoft.com/office/drawing/2014/main" id="{50934061-3727-4708-8219-B1A628B75911}"/>
            </a:ext>
          </a:extLst>
        </xdr:cNvPr>
        <xdr:cNvSpPr txBox="1">
          <a:spLocks noChangeArrowheads="1"/>
        </xdr:cNvSpPr>
      </xdr:nvSpPr>
      <xdr:spPr bwMode="auto">
        <a:xfrm>
          <a:off x="3806190" y="22736175"/>
          <a:ext cx="72390" cy="205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86</xdr:row>
      <xdr:rowOff>0</xdr:rowOff>
    </xdr:from>
    <xdr:to>
      <xdr:col>5</xdr:col>
      <xdr:colOff>745490</xdr:colOff>
      <xdr:row>86</xdr:row>
      <xdr:rowOff>152400</xdr:rowOff>
    </xdr:to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3ED0F9F4-503F-4134-8C5D-F9D9621A9B3E}"/>
            </a:ext>
          </a:extLst>
        </xdr:cNvPr>
        <xdr:cNvSpPr txBox="1">
          <a:spLocks noChangeArrowheads="1"/>
        </xdr:cNvSpPr>
      </xdr:nvSpPr>
      <xdr:spPr bwMode="auto">
        <a:xfrm>
          <a:off x="3806190" y="22736175"/>
          <a:ext cx="635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86</xdr:row>
      <xdr:rowOff>0</xdr:rowOff>
    </xdr:from>
    <xdr:to>
      <xdr:col>5</xdr:col>
      <xdr:colOff>745490</xdr:colOff>
      <xdr:row>86</xdr:row>
      <xdr:rowOff>152400</xdr:rowOff>
    </xdr:to>
    <xdr:sp macro="" textlink="">
      <xdr:nvSpPr>
        <xdr:cNvPr id="31" name="Text Box 4">
          <a:extLst>
            <a:ext uri="{FF2B5EF4-FFF2-40B4-BE49-F238E27FC236}">
              <a16:creationId xmlns:a16="http://schemas.microsoft.com/office/drawing/2014/main" id="{67FE1B92-80DB-460C-ADEF-67AAB521AB93}"/>
            </a:ext>
          </a:extLst>
        </xdr:cNvPr>
        <xdr:cNvSpPr txBox="1">
          <a:spLocks noChangeArrowheads="1"/>
        </xdr:cNvSpPr>
      </xdr:nvSpPr>
      <xdr:spPr bwMode="auto">
        <a:xfrm>
          <a:off x="3806190" y="22736175"/>
          <a:ext cx="635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86</xdr:row>
      <xdr:rowOff>0</xdr:rowOff>
    </xdr:from>
    <xdr:to>
      <xdr:col>6</xdr:col>
      <xdr:colOff>739140</xdr:colOff>
      <xdr:row>86</xdr:row>
      <xdr:rowOff>152400</xdr:rowOff>
    </xdr:to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C82D598A-2135-4464-898E-C5486BD91A07}"/>
            </a:ext>
          </a:extLst>
        </xdr:cNvPr>
        <xdr:cNvSpPr txBox="1">
          <a:spLocks noChangeArrowheads="1"/>
        </xdr:cNvSpPr>
      </xdr:nvSpPr>
      <xdr:spPr bwMode="auto">
        <a:xfrm>
          <a:off x="4672965" y="2273617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86</xdr:row>
      <xdr:rowOff>0</xdr:rowOff>
    </xdr:from>
    <xdr:to>
      <xdr:col>6</xdr:col>
      <xdr:colOff>739140</xdr:colOff>
      <xdr:row>86</xdr:row>
      <xdr:rowOff>152400</xdr:rowOff>
    </xdr:to>
    <xdr:sp macro="" textlink="">
      <xdr:nvSpPr>
        <xdr:cNvPr id="33" name="Text Box 4">
          <a:extLst>
            <a:ext uri="{FF2B5EF4-FFF2-40B4-BE49-F238E27FC236}">
              <a16:creationId xmlns:a16="http://schemas.microsoft.com/office/drawing/2014/main" id="{4E6FBAFC-FB04-4F55-9B43-2F19443912E8}"/>
            </a:ext>
          </a:extLst>
        </xdr:cNvPr>
        <xdr:cNvSpPr txBox="1">
          <a:spLocks noChangeArrowheads="1"/>
        </xdr:cNvSpPr>
      </xdr:nvSpPr>
      <xdr:spPr bwMode="auto">
        <a:xfrm>
          <a:off x="4672965" y="2273617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86</xdr:row>
      <xdr:rowOff>0</xdr:rowOff>
    </xdr:from>
    <xdr:to>
      <xdr:col>5</xdr:col>
      <xdr:colOff>745490</xdr:colOff>
      <xdr:row>86</xdr:row>
      <xdr:rowOff>167640</xdr:rowOff>
    </xdr:to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B873B204-43E1-488A-AAAD-CF672FCDFA77}"/>
            </a:ext>
          </a:extLst>
        </xdr:cNvPr>
        <xdr:cNvSpPr txBox="1">
          <a:spLocks noChangeArrowheads="1"/>
        </xdr:cNvSpPr>
      </xdr:nvSpPr>
      <xdr:spPr bwMode="auto">
        <a:xfrm>
          <a:off x="3806190" y="22736175"/>
          <a:ext cx="635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86</xdr:row>
      <xdr:rowOff>0</xdr:rowOff>
    </xdr:from>
    <xdr:to>
      <xdr:col>5</xdr:col>
      <xdr:colOff>745490</xdr:colOff>
      <xdr:row>86</xdr:row>
      <xdr:rowOff>167640</xdr:rowOff>
    </xdr:to>
    <xdr:sp macro="" textlink="">
      <xdr:nvSpPr>
        <xdr:cNvPr id="35" name="Text Box 4">
          <a:extLst>
            <a:ext uri="{FF2B5EF4-FFF2-40B4-BE49-F238E27FC236}">
              <a16:creationId xmlns:a16="http://schemas.microsoft.com/office/drawing/2014/main" id="{570FD920-68B3-430C-947A-96E0368EB7A7}"/>
            </a:ext>
          </a:extLst>
        </xdr:cNvPr>
        <xdr:cNvSpPr txBox="1">
          <a:spLocks noChangeArrowheads="1"/>
        </xdr:cNvSpPr>
      </xdr:nvSpPr>
      <xdr:spPr bwMode="auto">
        <a:xfrm>
          <a:off x="3806190" y="22736175"/>
          <a:ext cx="635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86</xdr:row>
      <xdr:rowOff>0</xdr:rowOff>
    </xdr:from>
    <xdr:to>
      <xdr:col>6</xdr:col>
      <xdr:colOff>208912</xdr:colOff>
      <xdr:row>86</xdr:row>
      <xdr:rowOff>167640</xdr:rowOff>
    </xdr:to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1CD76F61-8DDA-4CCD-9402-77B031D2D7F6}"/>
            </a:ext>
          </a:extLst>
        </xdr:cNvPr>
        <xdr:cNvSpPr txBox="1">
          <a:spLocks noChangeArrowheads="1"/>
        </xdr:cNvSpPr>
      </xdr:nvSpPr>
      <xdr:spPr bwMode="auto">
        <a:xfrm>
          <a:off x="3806190" y="22736175"/>
          <a:ext cx="347977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86</xdr:row>
      <xdr:rowOff>0</xdr:rowOff>
    </xdr:from>
    <xdr:to>
      <xdr:col>6</xdr:col>
      <xdr:colOff>208912</xdr:colOff>
      <xdr:row>86</xdr:row>
      <xdr:rowOff>167640</xdr:rowOff>
    </xdr:to>
    <xdr:sp macro="" textlink="">
      <xdr:nvSpPr>
        <xdr:cNvPr id="37" name="Text Box 4">
          <a:extLst>
            <a:ext uri="{FF2B5EF4-FFF2-40B4-BE49-F238E27FC236}">
              <a16:creationId xmlns:a16="http://schemas.microsoft.com/office/drawing/2014/main" id="{8E7C59A0-94B7-4808-9640-963F7154F43F}"/>
            </a:ext>
          </a:extLst>
        </xdr:cNvPr>
        <xdr:cNvSpPr txBox="1">
          <a:spLocks noChangeArrowheads="1"/>
        </xdr:cNvSpPr>
      </xdr:nvSpPr>
      <xdr:spPr bwMode="auto">
        <a:xfrm>
          <a:off x="3806190" y="22736175"/>
          <a:ext cx="347977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86</xdr:row>
      <xdr:rowOff>0</xdr:rowOff>
    </xdr:from>
    <xdr:to>
      <xdr:col>6</xdr:col>
      <xdr:colOff>739140</xdr:colOff>
      <xdr:row>86</xdr:row>
      <xdr:rowOff>167640</xdr:rowOff>
    </xdr:to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6B3FEC8D-48E7-43E3-B822-056934DBACAB}"/>
            </a:ext>
          </a:extLst>
        </xdr:cNvPr>
        <xdr:cNvSpPr txBox="1">
          <a:spLocks noChangeArrowheads="1"/>
        </xdr:cNvSpPr>
      </xdr:nvSpPr>
      <xdr:spPr bwMode="auto">
        <a:xfrm>
          <a:off x="4672965" y="22736175"/>
          <a:ext cx="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86</xdr:row>
      <xdr:rowOff>0</xdr:rowOff>
    </xdr:from>
    <xdr:to>
      <xdr:col>6</xdr:col>
      <xdr:colOff>739140</xdr:colOff>
      <xdr:row>86</xdr:row>
      <xdr:rowOff>167640</xdr:rowOff>
    </xdr:to>
    <xdr:sp macro="" textlink="">
      <xdr:nvSpPr>
        <xdr:cNvPr id="39" name="Text Box 4">
          <a:extLst>
            <a:ext uri="{FF2B5EF4-FFF2-40B4-BE49-F238E27FC236}">
              <a16:creationId xmlns:a16="http://schemas.microsoft.com/office/drawing/2014/main" id="{3FDE6938-874D-4CBF-A843-817E11179A88}"/>
            </a:ext>
          </a:extLst>
        </xdr:cNvPr>
        <xdr:cNvSpPr txBox="1">
          <a:spLocks noChangeArrowheads="1"/>
        </xdr:cNvSpPr>
      </xdr:nvSpPr>
      <xdr:spPr bwMode="auto">
        <a:xfrm>
          <a:off x="4672965" y="22736175"/>
          <a:ext cx="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86</xdr:row>
      <xdr:rowOff>0</xdr:rowOff>
    </xdr:from>
    <xdr:to>
      <xdr:col>7</xdr:col>
      <xdr:colOff>339728</xdr:colOff>
      <xdr:row>86</xdr:row>
      <xdr:rowOff>167640</xdr:rowOff>
    </xdr:to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11B23F00-1622-4DD3-A0E8-4E99C8D7E7C5}"/>
            </a:ext>
          </a:extLst>
        </xdr:cNvPr>
        <xdr:cNvSpPr txBox="1">
          <a:spLocks noChangeArrowheads="1"/>
        </xdr:cNvSpPr>
      </xdr:nvSpPr>
      <xdr:spPr bwMode="auto">
        <a:xfrm>
          <a:off x="4672965" y="22736175"/>
          <a:ext cx="467363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86</xdr:row>
      <xdr:rowOff>0</xdr:rowOff>
    </xdr:from>
    <xdr:to>
      <xdr:col>7</xdr:col>
      <xdr:colOff>339728</xdr:colOff>
      <xdr:row>86</xdr:row>
      <xdr:rowOff>167640</xdr:rowOff>
    </xdr:to>
    <xdr:sp macro="" textlink="">
      <xdr:nvSpPr>
        <xdr:cNvPr id="41" name="Text Box 4">
          <a:extLst>
            <a:ext uri="{FF2B5EF4-FFF2-40B4-BE49-F238E27FC236}">
              <a16:creationId xmlns:a16="http://schemas.microsoft.com/office/drawing/2014/main" id="{BB9D1703-2E80-411C-9D6D-C9CE5BB723D5}"/>
            </a:ext>
          </a:extLst>
        </xdr:cNvPr>
        <xdr:cNvSpPr txBox="1">
          <a:spLocks noChangeArrowheads="1"/>
        </xdr:cNvSpPr>
      </xdr:nvSpPr>
      <xdr:spPr bwMode="auto">
        <a:xfrm>
          <a:off x="4672965" y="22736175"/>
          <a:ext cx="467363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27700;&#19978;&#12288;&#30495;&#30331;&#32654;\Desktop\25&#24180;1&#26376;&#20998;_&#37096;&#25968;&#34920;\12&#26376;6&#26085;&#12363;&#12372;&#12375;&#12414;&#65381;&#12365;&#12426;&#12375;&#12414;&#26356;&#26032;2025&#24180;1&#26376;_&#12522;&#12498;&amp;%2312441;&#12531;&#12463;&amp;%2312441;&#25240;&#36796;&#37096;&#25968;&#34920;&#20860;&#30003;&#36796;&#26360;.xlsm" TargetMode="External"/><Relationship Id="rId1" Type="http://schemas.openxmlformats.org/officeDocument/2006/relationships/externalLinkPath" Target="12&#26376;6&#26085;&#12363;&#12372;&#12375;&#12414;&#65381;&#12365;&#12426;&#12375;&#12414;&#26356;&#26032;2025&#24180;1&#26376;_&#12522;&#12498;&amp;%2312441;&#12531;&#12463;&amp;%2312441;&#25240;&#36796;&#37096;&#25968;&#34920;&#20860;&#30003;&#36796;&#2636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リビング折込配布申込書"/>
      <sheetName val="仙台"/>
      <sheetName val="福島"/>
      <sheetName val="郡山"/>
      <sheetName val="とちぎ"/>
      <sheetName val="千葉"/>
      <sheetName val="かしわ"/>
      <sheetName val="さいたま"/>
      <sheetName val="むさしの"/>
      <sheetName val="多摩"/>
      <sheetName val="横浜(東)"/>
      <sheetName val="横浜(南)"/>
      <sheetName val="田園都市"/>
      <sheetName val="静岡"/>
      <sheetName val="名古屋東山の手"/>
      <sheetName val="名古屋みなみ"/>
      <sheetName val="名古屋中央・北"/>
      <sheetName val="京都西南"/>
      <sheetName val="京都東南"/>
      <sheetName val="京都中央"/>
      <sheetName val="滋賀"/>
      <sheetName val="和歌山"/>
      <sheetName val="豊中・吹田・箕面"/>
      <sheetName val="高槻・茨木"/>
      <sheetName val="枚方"/>
      <sheetName val="尼崎・伊丹"/>
      <sheetName val="西宮・宝塚・芦屋"/>
      <sheetName val="神戸ひがし"/>
      <sheetName val="神戸にし"/>
      <sheetName val="姫路"/>
      <sheetName val="加古川"/>
      <sheetName val="明石"/>
      <sheetName val="さりお"/>
      <sheetName val="ひろしま"/>
      <sheetName val="たかまつ"/>
      <sheetName val="まつやま"/>
      <sheetName val="北九州"/>
      <sheetName val="ふくおか"/>
      <sheetName val="熊本"/>
      <sheetName val="かごしま"/>
      <sheetName val="きりし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C77E41-4FA1-4DD5-AC9D-1E513B608AEE}">
  <sheetPr codeName="Sheet18">
    <pageSetUpPr fitToPage="1"/>
  </sheetPr>
  <dimension ref="A1:L103"/>
  <sheetViews>
    <sheetView tabSelected="1" view="pageBreakPreview" zoomScale="70" zoomScaleNormal="40" zoomScaleSheetLayoutView="70" workbookViewId="0">
      <selection activeCell="L9" sqref="L9"/>
    </sheetView>
  </sheetViews>
  <sheetFormatPr defaultColWidth="8.796875" defaultRowHeight="13.2" x14ac:dyDescent="0.2"/>
  <cols>
    <col min="1" max="1" width="4" style="169" customWidth="1"/>
    <col min="2" max="2" width="3.5" style="169" customWidth="1"/>
    <col min="3" max="3" width="17" style="169" bestFit="1" customWidth="1"/>
    <col min="4" max="4" width="5" style="169" customWidth="1"/>
    <col min="5" max="5" width="10.796875" style="169" customWidth="1"/>
    <col min="6" max="7" width="11.3984375" style="169" customWidth="1"/>
    <col min="8" max="8" width="59.5" style="169" customWidth="1"/>
    <col min="9" max="9" width="18.69921875" style="169" customWidth="1"/>
    <col min="10" max="12" width="11.3984375" style="169" customWidth="1"/>
    <col min="13" max="16384" width="8.796875" style="169"/>
  </cols>
  <sheetData>
    <row r="1" spans="1:12" s="7" customFormat="1" ht="30" customHeight="1" x14ac:dyDescent="0.55000000000000004">
      <c r="A1" s="1"/>
      <c r="B1" s="2" t="s">
        <v>0</v>
      </c>
      <c r="C1" s="1"/>
      <c r="D1" s="3"/>
      <c r="E1" s="3"/>
      <c r="F1" s="3"/>
      <c r="G1" s="3"/>
      <c r="H1" s="4" t="s">
        <v>1</v>
      </c>
      <c r="I1" s="5"/>
      <c r="J1" s="5"/>
      <c r="K1" s="6"/>
      <c r="L1" s="6">
        <v>543</v>
      </c>
    </row>
    <row r="2" spans="1:12" s="8" customFormat="1" ht="30" customHeight="1" x14ac:dyDescent="0.3">
      <c r="B2" s="9" t="s">
        <v>2</v>
      </c>
      <c r="C2" s="10"/>
      <c r="D2" s="11"/>
      <c r="E2" s="12"/>
      <c r="F2" s="12"/>
      <c r="G2" s="13" t="s">
        <v>3</v>
      </c>
      <c r="H2" s="14" t="s">
        <v>4</v>
      </c>
      <c r="I2" s="15" t="s">
        <v>5</v>
      </c>
      <c r="J2" s="16"/>
      <c r="K2" s="16"/>
      <c r="L2" s="16"/>
    </row>
    <row r="3" spans="1:12" s="8" customFormat="1" ht="30" customHeight="1" x14ac:dyDescent="0.3">
      <c r="B3" s="17" t="s">
        <v>6</v>
      </c>
      <c r="C3" s="18"/>
      <c r="D3" s="19">
        <f>G81</f>
        <v>0</v>
      </c>
      <c r="E3" s="20"/>
      <c r="F3" s="20"/>
      <c r="G3" s="21" t="s">
        <v>7</v>
      </c>
      <c r="H3" s="22"/>
      <c r="I3" s="23"/>
      <c r="J3" s="16"/>
      <c r="K3" s="24"/>
      <c r="L3" s="24" t="s">
        <v>8</v>
      </c>
    </row>
    <row r="4" spans="1:12" s="8" customFormat="1" ht="30" customHeight="1" x14ac:dyDescent="0.3">
      <c r="B4" s="17" t="s">
        <v>9</v>
      </c>
      <c r="C4" s="18"/>
      <c r="D4" s="25"/>
      <c r="E4" s="26"/>
      <c r="F4" s="26"/>
      <c r="G4" s="27" t="s">
        <v>10</v>
      </c>
      <c r="H4" s="28" t="s">
        <v>11</v>
      </c>
      <c r="I4" s="15" t="s">
        <v>12</v>
      </c>
      <c r="J4" s="16"/>
      <c r="K4" s="16"/>
      <c r="L4" s="16"/>
    </row>
    <row r="5" spans="1:12" s="8" customFormat="1" ht="30" customHeight="1" x14ac:dyDescent="0.3">
      <c r="B5" s="17" t="s">
        <v>13</v>
      </c>
      <c r="C5" s="18"/>
      <c r="D5" s="19">
        <f>ROUND(D3*D4,0)</f>
        <v>0</v>
      </c>
      <c r="E5" s="20"/>
      <c r="F5" s="20"/>
      <c r="G5" s="27" t="s">
        <v>10</v>
      </c>
      <c r="H5" s="22"/>
      <c r="I5" s="23"/>
      <c r="J5" s="16"/>
      <c r="K5" s="16"/>
      <c r="L5" s="16"/>
    </row>
    <row r="6" spans="1:12" s="8" customFormat="1" ht="30" customHeight="1" x14ac:dyDescent="0.3">
      <c r="B6" s="17" t="s">
        <v>14</v>
      </c>
      <c r="C6" s="18"/>
      <c r="D6" s="29"/>
      <c r="E6" s="30"/>
      <c r="F6" s="30"/>
      <c r="G6" s="31"/>
      <c r="H6" s="32" t="s">
        <v>15</v>
      </c>
      <c r="I6" s="15" t="s">
        <v>16</v>
      </c>
      <c r="J6" s="16"/>
      <c r="K6" s="24"/>
      <c r="L6" s="24" t="s">
        <v>8</v>
      </c>
    </row>
    <row r="7" spans="1:12" s="8" customFormat="1" ht="30" customHeight="1" x14ac:dyDescent="0.3">
      <c r="B7" s="33" t="s">
        <v>17</v>
      </c>
      <c r="C7" s="34"/>
      <c r="D7" s="35"/>
      <c r="E7" s="36"/>
      <c r="F7" s="36"/>
      <c r="G7" s="37" t="s">
        <v>7</v>
      </c>
      <c r="H7" s="38" t="s">
        <v>18</v>
      </c>
      <c r="I7" s="15" t="s">
        <v>19</v>
      </c>
      <c r="J7" s="16"/>
      <c r="K7" s="16"/>
      <c r="L7" s="16"/>
    </row>
    <row r="8" spans="1:12" s="8" customFormat="1" ht="30" customHeight="1" x14ac:dyDescent="0.3">
      <c r="B8" s="39" t="s">
        <v>20</v>
      </c>
      <c r="C8" s="39"/>
      <c r="D8" s="40"/>
      <c r="E8" s="40"/>
      <c r="F8" s="40"/>
      <c r="G8" s="41"/>
      <c r="H8" s="42"/>
      <c r="I8" s="42"/>
      <c r="J8" s="43"/>
      <c r="K8" s="44"/>
      <c r="L8" s="44" t="s">
        <v>21</v>
      </c>
    </row>
    <row r="9" spans="1:12" s="45" customFormat="1" ht="24" customHeight="1" x14ac:dyDescent="0.3">
      <c r="B9" s="46"/>
      <c r="C9" s="47"/>
      <c r="H9" s="48"/>
      <c r="I9" s="49"/>
      <c r="J9" s="50"/>
      <c r="K9" s="51"/>
      <c r="L9" s="52" t="s">
        <v>22</v>
      </c>
    </row>
    <row r="10" spans="1:12" s="61" customFormat="1" ht="19.5" customHeight="1" x14ac:dyDescent="0.45">
      <c r="A10" s="53" t="s">
        <v>23</v>
      </c>
      <c r="B10" s="54" t="s">
        <v>24</v>
      </c>
      <c r="C10" s="55" t="s">
        <v>25</v>
      </c>
      <c r="D10" s="55" t="s">
        <v>26</v>
      </c>
      <c r="E10" s="55" t="s">
        <v>23</v>
      </c>
      <c r="F10" s="55" t="s">
        <v>27</v>
      </c>
      <c r="G10" s="55" t="s">
        <v>28</v>
      </c>
      <c r="H10" s="56" t="s">
        <v>29</v>
      </c>
      <c r="I10" s="57"/>
      <c r="J10" s="58" t="s">
        <v>30</v>
      </c>
      <c r="K10" s="59" t="s">
        <v>31</v>
      </c>
      <c r="L10" s="60" t="s">
        <v>32</v>
      </c>
    </row>
    <row r="11" spans="1:12" s="8" customFormat="1" ht="19.5" customHeight="1" x14ac:dyDescent="0.3">
      <c r="A11" s="62">
        <v>1</v>
      </c>
      <c r="B11" s="63" t="s">
        <v>33</v>
      </c>
      <c r="C11" s="64" t="s">
        <v>34</v>
      </c>
      <c r="D11" s="65">
        <v>1</v>
      </c>
      <c r="E11" s="65">
        <v>54301</v>
      </c>
      <c r="F11" s="66">
        <v>2650</v>
      </c>
      <c r="G11" s="67"/>
      <c r="H11" s="68" t="s">
        <v>35</v>
      </c>
      <c r="I11" s="69"/>
      <c r="J11" s="70">
        <v>1066</v>
      </c>
      <c r="K11" s="71">
        <v>1200</v>
      </c>
      <c r="L11" s="72">
        <v>384</v>
      </c>
    </row>
    <row r="12" spans="1:12" s="8" customFormat="1" ht="19.5" customHeight="1" x14ac:dyDescent="0.3">
      <c r="A12" s="73">
        <v>2</v>
      </c>
      <c r="B12" s="74"/>
      <c r="C12" s="75">
        <v>12700</v>
      </c>
      <c r="D12" s="76">
        <v>2</v>
      </c>
      <c r="E12" s="76">
        <v>54302</v>
      </c>
      <c r="F12" s="77">
        <v>1725</v>
      </c>
      <c r="G12" s="78"/>
      <c r="H12" s="79" t="s">
        <v>36</v>
      </c>
      <c r="I12" s="80"/>
      <c r="J12" s="81">
        <v>532</v>
      </c>
      <c r="K12" s="82">
        <v>794</v>
      </c>
      <c r="L12" s="83">
        <v>399</v>
      </c>
    </row>
    <row r="13" spans="1:12" s="8" customFormat="1" ht="19.5" customHeight="1" x14ac:dyDescent="0.3">
      <c r="A13" s="73">
        <v>3</v>
      </c>
      <c r="B13" s="74"/>
      <c r="C13" s="84"/>
      <c r="D13" s="76">
        <v>3</v>
      </c>
      <c r="E13" s="76">
        <v>54303</v>
      </c>
      <c r="F13" s="77">
        <v>2850</v>
      </c>
      <c r="G13" s="78"/>
      <c r="H13" s="85" t="s">
        <v>37</v>
      </c>
      <c r="I13" s="80"/>
      <c r="J13" s="81">
        <v>754</v>
      </c>
      <c r="K13" s="82">
        <v>1110</v>
      </c>
      <c r="L13" s="83">
        <v>986</v>
      </c>
    </row>
    <row r="14" spans="1:12" s="8" customFormat="1" ht="19.5" customHeight="1" x14ac:dyDescent="0.3">
      <c r="A14" s="73">
        <v>4</v>
      </c>
      <c r="B14" s="74"/>
      <c r="C14" s="84"/>
      <c r="D14" s="76">
        <v>4</v>
      </c>
      <c r="E14" s="76">
        <v>54304</v>
      </c>
      <c r="F14" s="77">
        <v>3375</v>
      </c>
      <c r="G14" s="78"/>
      <c r="H14" s="79" t="s">
        <v>38</v>
      </c>
      <c r="I14" s="80"/>
      <c r="J14" s="81">
        <v>955</v>
      </c>
      <c r="K14" s="82">
        <v>1339</v>
      </c>
      <c r="L14" s="83">
        <v>1081</v>
      </c>
    </row>
    <row r="15" spans="1:12" s="8" customFormat="1" ht="19.5" customHeight="1" x14ac:dyDescent="0.3">
      <c r="A15" s="73">
        <v>5</v>
      </c>
      <c r="B15" s="74"/>
      <c r="C15" s="86"/>
      <c r="D15" s="76">
        <v>5</v>
      </c>
      <c r="E15" s="76">
        <v>54305</v>
      </c>
      <c r="F15" s="77">
        <v>700</v>
      </c>
      <c r="G15" s="78"/>
      <c r="H15" s="79" t="s">
        <v>39</v>
      </c>
      <c r="I15" s="80"/>
      <c r="J15" s="81">
        <v>340</v>
      </c>
      <c r="K15" s="82">
        <v>274</v>
      </c>
      <c r="L15" s="83">
        <v>86</v>
      </c>
    </row>
    <row r="16" spans="1:12" s="8" customFormat="1" ht="19.5" customHeight="1" x14ac:dyDescent="0.3">
      <c r="A16" s="73">
        <v>6</v>
      </c>
      <c r="B16" s="74"/>
      <c r="C16" s="64"/>
      <c r="D16" s="76">
        <v>6</v>
      </c>
      <c r="E16" s="76">
        <v>54306</v>
      </c>
      <c r="F16" s="77">
        <v>1000</v>
      </c>
      <c r="G16" s="78"/>
      <c r="H16" s="79" t="s">
        <v>40</v>
      </c>
      <c r="I16" s="80"/>
      <c r="J16" s="81">
        <v>0</v>
      </c>
      <c r="K16" s="82">
        <v>794</v>
      </c>
      <c r="L16" s="83">
        <v>206</v>
      </c>
    </row>
    <row r="17" spans="1:12" s="97" customFormat="1" ht="19.5" customHeight="1" x14ac:dyDescent="0.45">
      <c r="A17" s="87">
        <v>7</v>
      </c>
      <c r="B17" s="88"/>
      <c r="C17" s="89"/>
      <c r="D17" s="90">
        <v>7</v>
      </c>
      <c r="E17" s="90">
        <v>54307</v>
      </c>
      <c r="F17" s="91">
        <v>400</v>
      </c>
      <c r="G17" s="92"/>
      <c r="H17" s="85" t="s">
        <v>41</v>
      </c>
      <c r="I17" s="93"/>
      <c r="J17" s="94">
        <v>400</v>
      </c>
      <c r="K17" s="95">
        <v>0</v>
      </c>
      <c r="L17" s="96">
        <v>0</v>
      </c>
    </row>
    <row r="18" spans="1:12" s="97" customFormat="1" ht="19.5" customHeight="1" x14ac:dyDescent="0.45">
      <c r="A18" s="98">
        <v>8</v>
      </c>
      <c r="B18" s="63" t="s">
        <v>42</v>
      </c>
      <c r="C18" s="64" t="s">
        <v>43</v>
      </c>
      <c r="D18" s="99">
        <v>8</v>
      </c>
      <c r="E18" s="99">
        <v>54308</v>
      </c>
      <c r="F18" s="100">
        <v>2225</v>
      </c>
      <c r="G18" s="101"/>
      <c r="H18" s="102" t="s">
        <v>44</v>
      </c>
      <c r="I18" s="103"/>
      <c r="J18" s="104">
        <v>999</v>
      </c>
      <c r="K18" s="105">
        <v>549</v>
      </c>
      <c r="L18" s="106">
        <v>677</v>
      </c>
    </row>
    <row r="19" spans="1:12" s="97" customFormat="1" ht="19.5" customHeight="1" x14ac:dyDescent="0.45">
      <c r="A19" s="73">
        <v>9</v>
      </c>
      <c r="B19" s="74"/>
      <c r="C19" s="75">
        <v>39025</v>
      </c>
      <c r="D19" s="76">
        <v>9</v>
      </c>
      <c r="E19" s="76">
        <v>54309</v>
      </c>
      <c r="F19" s="77">
        <v>900</v>
      </c>
      <c r="G19" s="78"/>
      <c r="H19" s="107" t="s">
        <v>45</v>
      </c>
      <c r="I19" s="108"/>
      <c r="J19" s="81">
        <v>671</v>
      </c>
      <c r="K19" s="82">
        <v>28</v>
      </c>
      <c r="L19" s="83">
        <v>201</v>
      </c>
    </row>
    <row r="20" spans="1:12" s="97" customFormat="1" ht="19.5" customHeight="1" x14ac:dyDescent="0.45">
      <c r="A20" s="73">
        <v>10</v>
      </c>
      <c r="B20" s="74"/>
      <c r="C20" s="75"/>
      <c r="D20" s="76">
        <v>10</v>
      </c>
      <c r="E20" s="76">
        <v>54310</v>
      </c>
      <c r="F20" s="77">
        <v>2825</v>
      </c>
      <c r="G20" s="78"/>
      <c r="H20" s="107" t="s">
        <v>46</v>
      </c>
      <c r="I20" s="108"/>
      <c r="J20" s="81">
        <v>635</v>
      </c>
      <c r="K20" s="82">
        <v>1028</v>
      </c>
      <c r="L20" s="83">
        <v>1162</v>
      </c>
    </row>
    <row r="21" spans="1:12" s="97" customFormat="1" ht="19.5" customHeight="1" x14ac:dyDescent="0.45">
      <c r="A21" s="73">
        <v>11</v>
      </c>
      <c r="B21" s="74"/>
      <c r="C21" s="109"/>
      <c r="D21" s="76">
        <v>11</v>
      </c>
      <c r="E21" s="76">
        <v>54311</v>
      </c>
      <c r="F21" s="77">
        <v>2550</v>
      </c>
      <c r="G21" s="78"/>
      <c r="H21" s="107" t="s">
        <v>47</v>
      </c>
      <c r="I21" s="108"/>
      <c r="J21" s="81">
        <v>1039</v>
      </c>
      <c r="K21" s="82">
        <v>486</v>
      </c>
      <c r="L21" s="83">
        <v>1025</v>
      </c>
    </row>
    <row r="22" spans="1:12" s="97" customFormat="1" ht="19.5" customHeight="1" x14ac:dyDescent="0.45">
      <c r="A22" s="73">
        <v>12</v>
      </c>
      <c r="B22" s="74"/>
      <c r="C22" s="110"/>
      <c r="D22" s="76">
        <v>12</v>
      </c>
      <c r="E22" s="76">
        <v>54312</v>
      </c>
      <c r="F22" s="77">
        <v>1825</v>
      </c>
      <c r="G22" s="78"/>
      <c r="H22" s="107" t="s">
        <v>48</v>
      </c>
      <c r="I22" s="108"/>
      <c r="J22" s="81">
        <v>420</v>
      </c>
      <c r="K22" s="82">
        <v>665</v>
      </c>
      <c r="L22" s="83">
        <v>740</v>
      </c>
    </row>
    <row r="23" spans="1:12" s="97" customFormat="1" ht="19.5" customHeight="1" x14ac:dyDescent="0.45">
      <c r="A23" s="73">
        <v>13</v>
      </c>
      <c r="B23" s="74"/>
      <c r="C23" s="64"/>
      <c r="D23" s="76">
        <v>13</v>
      </c>
      <c r="E23" s="76">
        <v>54313</v>
      </c>
      <c r="F23" s="77">
        <v>4775</v>
      </c>
      <c r="G23" s="78"/>
      <c r="H23" s="107" t="s">
        <v>49</v>
      </c>
      <c r="I23" s="108"/>
      <c r="J23" s="81">
        <v>921</v>
      </c>
      <c r="K23" s="82">
        <v>1565</v>
      </c>
      <c r="L23" s="83">
        <v>2289</v>
      </c>
    </row>
    <row r="24" spans="1:12" s="97" customFormat="1" ht="19.5" customHeight="1" x14ac:dyDescent="0.45">
      <c r="A24" s="73">
        <v>14</v>
      </c>
      <c r="B24" s="74"/>
      <c r="C24" s="75"/>
      <c r="D24" s="76">
        <v>14</v>
      </c>
      <c r="E24" s="76">
        <v>54314</v>
      </c>
      <c r="F24" s="77">
        <v>2925</v>
      </c>
      <c r="G24" s="78"/>
      <c r="H24" s="111" t="s">
        <v>50</v>
      </c>
      <c r="I24" s="108"/>
      <c r="J24" s="81">
        <v>1228</v>
      </c>
      <c r="K24" s="82">
        <v>899</v>
      </c>
      <c r="L24" s="83">
        <v>798</v>
      </c>
    </row>
    <row r="25" spans="1:12" s="97" customFormat="1" ht="19.5" customHeight="1" x14ac:dyDescent="0.45">
      <c r="A25" s="73">
        <v>15</v>
      </c>
      <c r="B25" s="74"/>
      <c r="C25" s="75"/>
      <c r="D25" s="76">
        <v>15</v>
      </c>
      <c r="E25" s="76">
        <v>54315</v>
      </c>
      <c r="F25" s="77">
        <v>2175</v>
      </c>
      <c r="G25" s="78"/>
      <c r="H25" s="111" t="s">
        <v>51</v>
      </c>
      <c r="I25" s="108"/>
      <c r="J25" s="81">
        <v>750</v>
      </c>
      <c r="K25" s="82">
        <v>436</v>
      </c>
      <c r="L25" s="83">
        <v>989</v>
      </c>
    </row>
    <row r="26" spans="1:12" s="97" customFormat="1" ht="19.5" customHeight="1" x14ac:dyDescent="0.45">
      <c r="A26" s="73">
        <v>16</v>
      </c>
      <c r="B26" s="74"/>
      <c r="C26" s="75"/>
      <c r="D26" s="76">
        <v>16</v>
      </c>
      <c r="E26" s="76">
        <v>54316</v>
      </c>
      <c r="F26" s="77">
        <v>1675</v>
      </c>
      <c r="G26" s="78"/>
      <c r="H26" s="107" t="s">
        <v>52</v>
      </c>
      <c r="I26" s="108"/>
      <c r="J26" s="81">
        <v>1244</v>
      </c>
      <c r="K26" s="82">
        <v>165</v>
      </c>
      <c r="L26" s="83">
        <v>266</v>
      </c>
    </row>
    <row r="27" spans="1:12" s="97" customFormat="1" ht="19.5" customHeight="1" x14ac:dyDescent="0.45">
      <c r="A27" s="73">
        <v>17</v>
      </c>
      <c r="B27" s="74"/>
      <c r="C27" s="64"/>
      <c r="D27" s="76">
        <v>17</v>
      </c>
      <c r="E27" s="76">
        <v>54317</v>
      </c>
      <c r="F27" s="77">
        <v>4675</v>
      </c>
      <c r="G27" s="78"/>
      <c r="H27" s="107" t="s">
        <v>53</v>
      </c>
      <c r="I27" s="108"/>
      <c r="J27" s="81">
        <v>236</v>
      </c>
      <c r="K27" s="82">
        <v>2603</v>
      </c>
      <c r="L27" s="83">
        <v>1836</v>
      </c>
    </row>
    <row r="28" spans="1:12" s="97" customFormat="1" ht="19.5" customHeight="1" x14ac:dyDescent="0.45">
      <c r="A28" s="73">
        <v>18</v>
      </c>
      <c r="B28" s="74"/>
      <c r="C28" s="110"/>
      <c r="D28" s="76">
        <v>18</v>
      </c>
      <c r="E28" s="76">
        <v>54318</v>
      </c>
      <c r="F28" s="77">
        <v>2725</v>
      </c>
      <c r="G28" s="78"/>
      <c r="H28" s="107" t="s">
        <v>54</v>
      </c>
      <c r="I28" s="108"/>
      <c r="J28" s="81">
        <v>608</v>
      </c>
      <c r="K28" s="82">
        <v>1241</v>
      </c>
      <c r="L28" s="83">
        <v>876</v>
      </c>
    </row>
    <row r="29" spans="1:12" s="97" customFormat="1" ht="19.5" customHeight="1" x14ac:dyDescent="0.45">
      <c r="A29" s="73">
        <v>19</v>
      </c>
      <c r="B29" s="74"/>
      <c r="C29" s="64"/>
      <c r="D29" s="76">
        <v>19</v>
      </c>
      <c r="E29" s="76">
        <v>54319</v>
      </c>
      <c r="F29" s="77">
        <v>1600</v>
      </c>
      <c r="G29" s="78"/>
      <c r="H29" s="111" t="s">
        <v>55</v>
      </c>
      <c r="I29" s="108"/>
      <c r="J29" s="81">
        <v>434</v>
      </c>
      <c r="K29" s="82">
        <v>583</v>
      </c>
      <c r="L29" s="83">
        <v>583</v>
      </c>
    </row>
    <row r="30" spans="1:12" s="97" customFormat="1" ht="19.5" customHeight="1" x14ac:dyDescent="0.45">
      <c r="A30" s="73">
        <v>20</v>
      </c>
      <c r="B30" s="74"/>
      <c r="C30" s="75"/>
      <c r="D30" s="76">
        <v>20</v>
      </c>
      <c r="E30" s="76">
        <v>54320</v>
      </c>
      <c r="F30" s="77">
        <v>1850</v>
      </c>
      <c r="G30" s="78"/>
      <c r="H30" s="111" t="s">
        <v>56</v>
      </c>
      <c r="I30" s="108"/>
      <c r="J30" s="81">
        <v>340</v>
      </c>
      <c r="K30" s="82">
        <v>1119</v>
      </c>
      <c r="L30" s="83">
        <v>391</v>
      </c>
    </row>
    <row r="31" spans="1:12" s="97" customFormat="1" ht="19.5" customHeight="1" x14ac:dyDescent="0.45">
      <c r="A31" s="73">
        <v>21</v>
      </c>
      <c r="B31" s="74"/>
      <c r="C31" s="64"/>
      <c r="D31" s="76">
        <v>21</v>
      </c>
      <c r="E31" s="76">
        <v>54321</v>
      </c>
      <c r="F31" s="77">
        <v>3500</v>
      </c>
      <c r="G31" s="78"/>
      <c r="H31" s="107" t="s">
        <v>57</v>
      </c>
      <c r="I31" s="108"/>
      <c r="J31" s="81">
        <v>850</v>
      </c>
      <c r="K31" s="82">
        <v>1747</v>
      </c>
      <c r="L31" s="83">
        <v>903</v>
      </c>
    </row>
    <row r="32" spans="1:12" s="97" customFormat="1" ht="19.5" customHeight="1" x14ac:dyDescent="0.45">
      <c r="A32" s="87">
        <v>22</v>
      </c>
      <c r="B32" s="88"/>
      <c r="C32" s="89"/>
      <c r="D32" s="90">
        <v>22</v>
      </c>
      <c r="E32" s="90">
        <v>54322</v>
      </c>
      <c r="F32" s="91">
        <v>2800</v>
      </c>
      <c r="G32" s="92"/>
      <c r="H32" s="112" t="s">
        <v>58</v>
      </c>
      <c r="I32" s="113"/>
      <c r="J32" s="94">
        <v>1057</v>
      </c>
      <c r="K32" s="95">
        <v>637</v>
      </c>
      <c r="L32" s="96">
        <v>1106</v>
      </c>
    </row>
    <row r="33" spans="1:12" s="97" customFormat="1" ht="19.5" customHeight="1" x14ac:dyDescent="0.45">
      <c r="A33" s="98">
        <v>23</v>
      </c>
      <c r="B33" s="63" t="s" ph="1">
        <v>59</v>
      </c>
      <c r="C33" s="64" t="s">
        <v>60</v>
      </c>
      <c r="D33" s="99">
        <v>23</v>
      </c>
      <c r="E33" s="99">
        <v>54323</v>
      </c>
      <c r="F33" s="100">
        <v>3275</v>
      </c>
      <c r="G33" s="101"/>
      <c r="H33" s="102" t="s">
        <v>61</v>
      </c>
      <c r="I33" s="103"/>
      <c r="J33" s="104">
        <v>1354</v>
      </c>
      <c r="K33" s="105">
        <v>566</v>
      </c>
      <c r="L33" s="106">
        <v>1355</v>
      </c>
    </row>
    <row r="34" spans="1:12" s="97" customFormat="1" ht="19.5" customHeight="1" x14ac:dyDescent="0.45">
      <c r="A34" s="73">
        <v>24</v>
      </c>
      <c r="B34" s="74"/>
      <c r="C34" s="75">
        <v>40100</v>
      </c>
      <c r="D34" s="76">
        <v>24</v>
      </c>
      <c r="E34" s="76">
        <v>54324</v>
      </c>
      <c r="F34" s="77">
        <v>4050</v>
      </c>
      <c r="G34" s="78"/>
      <c r="H34" s="107" t="s">
        <v>62</v>
      </c>
      <c r="I34" s="108"/>
      <c r="J34" s="81">
        <v>1774</v>
      </c>
      <c r="K34" s="82">
        <v>1051</v>
      </c>
      <c r="L34" s="83">
        <v>1225</v>
      </c>
    </row>
    <row r="35" spans="1:12" s="97" customFormat="1" ht="19.5" customHeight="1" x14ac:dyDescent="0.45">
      <c r="A35" s="73">
        <v>25</v>
      </c>
      <c r="B35" s="74"/>
      <c r="C35" s="109"/>
      <c r="D35" s="76">
        <v>25</v>
      </c>
      <c r="E35" s="76">
        <v>54325</v>
      </c>
      <c r="F35" s="77">
        <v>975</v>
      </c>
      <c r="G35" s="78"/>
      <c r="H35" s="107" t="s">
        <v>63</v>
      </c>
      <c r="I35" s="108"/>
      <c r="J35" s="81">
        <v>564</v>
      </c>
      <c r="K35" s="82">
        <v>269</v>
      </c>
      <c r="L35" s="83">
        <v>142</v>
      </c>
    </row>
    <row r="36" spans="1:12" s="97" customFormat="1" ht="19.5" customHeight="1" x14ac:dyDescent="0.45">
      <c r="A36" s="73">
        <v>26</v>
      </c>
      <c r="B36" s="74"/>
      <c r="C36" s="110"/>
      <c r="D36" s="76">
        <v>26</v>
      </c>
      <c r="E36" s="76">
        <v>54326</v>
      </c>
      <c r="F36" s="77">
        <v>6150</v>
      </c>
      <c r="G36" s="78"/>
      <c r="H36" s="107" t="s">
        <v>64</v>
      </c>
      <c r="I36" s="108"/>
      <c r="J36" s="81">
        <v>1318</v>
      </c>
      <c r="K36" s="82">
        <v>629</v>
      </c>
      <c r="L36" s="83">
        <v>4203</v>
      </c>
    </row>
    <row r="37" spans="1:12" s="97" customFormat="1" ht="19.5" customHeight="1" x14ac:dyDescent="0.45">
      <c r="A37" s="73">
        <v>27</v>
      </c>
      <c r="B37" s="74"/>
      <c r="C37" s="64"/>
      <c r="D37" s="76">
        <v>27</v>
      </c>
      <c r="E37" s="76">
        <v>54327</v>
      </c>
      <c r="F37" s="77">
        <v>3525</v>
      </c>
      <c r="G37" s="78"/>
      <c r="H37" s="107" t="s">
        <v>65</v>
      </c>
      <c r="I37" s="108"/>
      <c r="J37" s="81">
        <v>2323</v>
      </c>
      <c r="K37" s="82">
        <v>28</v>
      </c>
      <c r="L37" s="83">
        <v>1174</v>
      </c>
    </row>
    <row r="38" spans="1:12" s="97" customFormat="1" ht="19.5" customHeight="1" x14ac:dyDescent="0.45">
      <c r="A38" s="73">
        <v>28</v>
      </c>
      <c r="B38" s="74"/>
      <c r="C38" s="75"/>
      <c r="D38" s="76">
        <v>28</v>
      </c>
      <c r="E38" s="76">
        <v>54328</v>
      </c>
      <c r="F38" s="77">
        <v>1975</v>
      </c>
      <c r="G38" s="78"/>
      <c r="H38" s="111" t="s">
        <v>66</v>
      </c>
      <c r="I38" s="108"/>
      <c r="J38" s="81">
        <v>1177</v>
      </c>
      <c r="K38" s="82">
        <v>365</v>
      </c>
      <c r="L38" s="83">
        <v>433</v>
      </c>
    </row>
    <row r="39" spans="1:12" s="97" customFormat="1" ht="19.5" customHeight="1" x14ac:dyDescent="0.45">
      <c r="A39" s="73">
        <v>29</v>
      </c>
      <c r="B39" s="74"/>
      <c r="C39" s="75"/>
      <c r="D39" s="76">
        <v>29</v>
      </c>
      <c r="E39" s="76">
        <v>54329</v>
      </c>
      <c r="F39" s="77">
        <v>1600</v>
      </c>
      <c r="G39" s="78"/>
      <c r="H39" s="111" t="s">
        <v>67</v>
      </c>
      <c r="I39" s="108"/>
      <c r="J39" s="81">
        <v>852</v>
      </c>
      <c r="K39" s="82">
        <v>188</v>
      </c>
      <c r="L39" s="83">
        <v>560</v>
      </c>
    </row>
    <row r="40" spans="1:12" s="97" customFormat="1" ht="19.5" customHeight="1" x14ac:dyDescent="0.45">
      <c r="A40" s="73">
        <v>30</v>
      </c>
      <c r="B40" s="74"/>
      <c r="C40" s="75"/>
      <c r="D40" s="76">
        <v>30</v>
      </c>
      <c r="E40" s="76">
        <v>54330</v>
      </c>
      <c r="F40" s="77">
        <v>3025</v>
      </c>
      <c r="G40" s="78"/>
      <c r="H40" s="107" t="s">
        <v>68</v>
      </c>
      <c r="I40" s="108"/>
      <c r="J40" s="81">
        <v>2040</v>
      </c>
      <c r="K40" s="82">
        <v>196</v>
      </c>
      <c r="L40" s="83">
        <v>789</v>
      </c>
    </row>
    <row r="41" spans="1:12" s="97" customFormat="1" ht="19.5" customHeight="1" x14ac:dyDescent="0.45">
      <c r="A41" s="73">
        <v>31</v>
      </c>
      <c r="B41" s="74"/>
      <c r="C41" s="64"/>
      <c r="D41" s="76">
        <v>31</v>
      </c>
      <c r="E41" s="76">
        <v>54331</v>
      </c>
      <c r="F41" s="77">
        <v>2600</v>
      </c>
      <c r="G41" s="78"/>
      <c r="H41" s="107" t="s">
        <v>69</v>
      </c>
      <c r="I41" s="108"/>
      <c r="J41" s="81">
        <v>1455</v>
      </c>
      <c r="K41" s="82">
        <v>52</v>
      </c>
      <c r="L41" s="83">
        <v>1093</v>
      </c>
    </row>
    <row r="42" spans="1:12" s="97" customFormat="1" ht="19.5" customHeight="1" x14ac:dyDescent="0.45">
      <c r="A42" s="73">
        <v>32</v>
      </c>
      <c r="B42" s="74"/>
      <c r="C42" s="110"/>
      <c r="D42" s="76">
        <v>32</v>
      </c>
      <c r="E42" s="76">
        <v>54332</v>
      </c>
      <c r="F42" s="77">
        <v>3550</v>
      </c>
      <c r="G42" s="78"/>
      <c r="H42" s="107" t="s">
        <v>70</v>
      </c>
      <c r="I42" s="108"/>
      <c r="J42" s="81">
        <v>2150</v>
      </c>
      <c r="K42" s="82">
        <v>551</v>
      </c>
      <c r="L42" s="83">
        <v>849</v>
      </c>
    </row>
    <row r="43" spans="1:12" s="97" customFormat="1" ht="19.5" customHeight="1" x14ac:dyDescent="0.45">
      <c r="A43" s="73">
        <v>33</v>
      </c>
      <c r="B43" s="74"/>
      <c r="C43" s="64"/>
      <c r="D43" s="76">
        <v>33</v>
      </c>
      <c r="E43" s="76">
        <v>54333</v>
      </c>
      <c r="F43" s="77">
        <v>3275</v>
      </c>
      <c r="G43" s="78"/>
      <c r="H43" s="111" t="s">
        <v>71</v>
      </c>
      <c r="I43" s="108"/>
      <c r="J43" s="81">
        <v>1562</v>
      </c>
      <c r="K43" s="82">
        <v>1033</v>
      </c>
      <c r="L43" s="83">
        <v>680</v>
      </c>
    </row>
    <row r="44" spans="1:12" s="97" customFormat="1" ht="19.5" customHeight="1" x14ac:dyDescent="0.45">
      <c r="A44" s="73">
        <v>34</v>
      </c>
      <c r="B44" s="74"/>
      <c r="C44" s="75"/>
      <c r="D44" s="76">
        <v>34</v>
      </c>
      <c r="E44" s="76">
        <v>54334</v>
      </c>
      <c r="F44" s="77">
        <v>3000</v>
      </c>
      <c r="G44" s="78"/>
      <c r="H44" s="111" t="s">
        <v>72</v>
      </c>
      <c r="I44" s="108"/>
      <c r="J44" s="81">
        <v>2487</v>
      </c>
      <c r="K44" s="82">
        <v>105</v>
      </c>
      <c r="L44" s="83">
        <v>408</v>
      </c>
    </row>
    <row r="45" spans="1:12" s="97" customFormat="1" ht="19.5" customHeight="1" x14ac:dyDescent="0.45">
      <c r="A45" s="87">
        <v>35</v>
      </c>
      <c r="B45" s="88"/>
      <c r="C45" s="114"/>
      <c r="D45" s="90">
        <v>35</v>
      </c>
      <c r="E45" s="90">
        <v>54335</v>
      </c>
      <c r="F45" s="91">
        <v>3100</v>
      </c>
      <c r="G45" s="92"/>
      <c r="H45" s="112" t="s">
        <v>73</v>
      </c>
      <c r="I45" s="113"/>
      <c r="J45" s="94">
        <v>2059</v>
      </c>
      <c r="K45" s="95">
        <v>309</v>
      </c>
      <c r="L45" s="96">
        <v>732</v>
      </c>
    </row>
    <row r="46" spans="1:12" s="97" customFormat="1" ht="19.5" customHeight="1" x14ac:dyDescent="0.45">
      <c r="A46" s="98">
        <v>36</v>
      </c>
      <c r="B46" s="63" t="s">
        <v>74</v>
      </c>
      <c r="C46" s="75" t="s">
        <v>75</v>
      </c>
      <c r="D46" s="99">
        <v>36</v>
      </c>
      <c r="E46" s="99">
        <v>54336</v>
      </c>
      <c r="F46" s="100">
        <v>2275</v>
      </c>
      <c r="G46" s="101"/>
      <c r="H46" s="102" t="s">
        <v>76</v>
      </c>
      <c r="I46" s="103"/>
      <c r="J46" s="104">
        <v>760</v>
      </c>
      <c r="K46" s="105">
        <v>854</v>
      </c>
      <c r="L46" s="106">
        <v>661</v>
      </c>
    </row>
    <row r="47" spans="1:12" s="97" customFormat="1" ht="19.5" customHeight="1" x14ac:dyDescent="0.45">
      <c r="A47" s="73">
        <v>37</v>
      </c>
      <c r="B47" s="74"/>
      <c r="C47" s="75">
        <v>11075</v>
      </c>
      <c r="D47" s="76">
        <v>37</v>
      </c>
      <c r="E47" s="76">
        <v>54337</v>
      </c>
      <c r="F47" s="77">
        <v>1875</v>
      </c>
      <c r="G47" s="78"/>
      <c r="H47" s="107" t="s">
        <v>77</v>
      </c>
      <c r="I47" s="108"/>
      <c r="J47" s="81">
        <v>1061</v>
      </c>
      <c r="K47" s="82">
        <v>430</v>
      </c>
      <c r="L47" s="83">
        <v>384</v>
      </c>
    </row>
    <row r="48" spans="1:12" s="97" customFormat="1" ht="19.5" customHeight="1" x14ac:dyDescent="0.45">
      <c r="A48" s="73">
        <v>38</v>
      </c>
      <c r="B48" s="74"/>
      <c r="C48" s="75"/>
      <c r="D48" s="76">
        <v>38</v>
      </c>
      <c r="E48" s="76">
        <v>54338</v>
      </c>
      <c r="F48" s="77">
        <v>4175</v>
      </c>
      <c r="G48" s="78"/>
      <c r="H48" s="107" t="s">
        <v>78</v>
      </c>
      <c r="I48" s="108"/>
      <c r="J48" s="81">
        <v>1197</v>
      </c>
      <c r="K48" s="82">
        <v>2298</v>
      </c>
      <c r="L48" s="83">
        <v>680</v>
      </c>
    </row>
    <row r="49" spans="1:12" s="97" customFormat="1" ht="19.5" customHeight="1" x14ac:dyDescent="0.45">
      <c r="A49" s="73">
        <v>39</v>
      </c>
      <c r="B49" s="74"/>
      <c r="C49" s="110"/>
      <c r="D49" s="76">
        <v>39</v>
      </c>
      <c r="E49" s="76">
        <v>54339</v>
      </c>
      <c r="F49" s="77">
        <v>650</v>
      </c>
      <c r="G49" s="78"/>
      <c r="H49" s="107" t="s">
        <v>79</v>
      </c>
      <c r="I49" s="108"/>
      <c r="J49" s="81">
        <v>104</v>
      </c>
      <c r="K49" s="82">
        <v>436</v>
      </c>
      <c r="L49" s="83">
        <v>110</v>
      </c>
    </row>
    <row r="50" spans="1:12" s="97" customFormat="1" ht="19.5" customHeight="1" x14ac:dyDescent="0.45">
      <c r="A50" s="73">
        <v>40</v>
      </c>
      <c r="B50" s="74"/>
      <c r="C50" s="64"/>
      <c r="D50" s="76">
        <v>40</v>
      </c>
      <c r="E50" s="76">
        <v>54340</v>
      </c>
      <c r="F50" s="77">
        <v>950</v>
      </c>
      <c r="G50" s="78"/>
      <c r="H50" s="107" t="s">
        <v>80</v>
      </c>
      <c r="I50" s="108"/>
      <c r="J50" s="81">
        <v>403</v>
      </c>
      <c r="K50" s="82">
        <v>123</v>
      </c>
      <c r="L50" s="83">
        <v>424</v>
      </c>
    </row>
    <row r="51" spans="1:12" s="97" customFormat="1" ht="19.5" customHeight="1" x14ac:dyDescent="0.45">
      <c r="A51" s="87">
        <v>41</v>
      </c>
      <c r="B51" s="88"/>
      <c r="C51" s="115"/>
      <c r="D51" s="90">
        <v>41</v>
      </c>
      <c r="E51" s="90">
        <v>54341</v>
      </c>
      <c r="F51" s="91">
        <v>1150</v>
      </c>
      <c r="G51" s="92"/>
      <c r="H51" s="112" t="s">
        <v>81</v>
      </c>
      <c r="I51" s="113"/>
      <c r="J51" s="94">
        <v>551</v>
      </c>
      <c r="K51" s="95">
        <v>219</v>
      </c>
      <c r="L51" s="96">
        <v>380</v>
      </c>
    </row>
    <row r="52" spans="1:12" s="97" customFormat="1" ht="19.5" customHeight="1" x14ac:dyDescent="0.45">
      <c r="A52" s="98">
        <v>42</v>
      </c>
      <c r="B52" s="63" t="s" ph="1">
        <v>82</v>
      </c>
      <c r="C52" s="116" t="s">
        <v>83</v>
      </c>
      <c r="D52" s="99">
        <v>42</v>
      </c>
      <c r="E52" s="99">
        <v>54342</v>
      </c>
      <c r="F52" s="100">
        <v>2350</v>
      </c>
      <c r="G52" s="101"/>
      <c r="H52" s="102" t="s">
        <v>84</v>
      </c>
      <c r="I52" s="103"/>
      <c r="J52" s="104">
        <v>561</v>
      </c>
      <c r="K52" s="105">
        <v>1430</v>
      </c>
      <c r="L52" s="106">
        <v>359</v>
      </c>
    </row>
    <row r="53" spans="1:12" s="97" customFormat="1" ht="19.5" customHeight="1" x14ac:dyDescent="0.45">
      <c r="A53" s="73">
        <v>43</v>
      </c>
      <c r="B53" s="74"/>
      <c r="C53" s="75">
        <v>8150</v>
      </c>
      <c r="D53" s="76">
        <v>43</v>
      </c>
      <c r="E53" s="76">
        <v>54343</v>
      </c>
      <c r="F53" s="77">
        <v>1525</v>
      </c>
      <c r="G53" s="78"/>
      <c r="H53" s="107" t="s">
        <v>85</v>
      </c>
      <c r="I53" s="108"/>
      <c r="J53" s="81">
        <v>1044</v>
      </c>
      <c r="K53" s="82">
        <v>92</v>
      </c>
      <c r="L53" s="83">
        <v>389</v>
      </c>
    </row>
    <row r="54" spans="1:12" s="97" customFormat="1" ht="19.5" customHeight="1" x14ac:dyDescent="0.45">
      <c r="A54" s="73">
        <v>44</v>
      </c>
      <c r="B54" s="74"/>
      <c r="C54" s="110"/>
      <c r="D54" s="76">
        <v>44</v>
      </c>
      <c r="E54" s="76">
        <v>54344</v>
      </c>
      <c r="F54" s="77">
        <v>2575</v>
      </c>
      <c r="G54" s="78"/>
      <c r="H54" s="107" t="s">
        <v>86</v>
      </c>
      <c r="I54" s="108"/>
      <c r="J54" s="81">
        <v>555</v>
      </c>
      <c r="K54" s="82">
        <v>980</v>
      </c>
      <c r="L54" s="83">
        <v>1040</v>
      </c>
    </row>
    <row r="55" spans="1:12" s="97" customFormat="1" ht="19.5" customHeight="1" x14ac:dyDescent="0.45">
      <c r="A55" s="87">
        <v>45</v>
      </c>
      <c r="B55" s="88"/>
      <c r="C55" s="89"/>
      <c r="D55" s="90">
        <v>45</v>
      </c>
      <c r="E55" s="90">
        <v>54345</v>
      </c>
      <c r="F55" s="91">
        <v>1700</v>
      </c>
      <c r="G55" s="92"/>
      <c r="H55" s="112" t="s">
        <v>87</v>
      </c>
      <c r="I55" s="113"/>
      <c r="J55" s="94">
        <v>695</v>
      </c>
      <c r="K55" s="95">
        <v>614</v>
      </c>
      <c r="L55" s="96">
        <v>391</v>
      </c>
    </row>
    <row r="56" spans="1:12" s="97" customFormat="1" ht="19.5" customHeight="1" x14ac:dyDescent="0.45">
      <c r="A56" s="98">
        <v>46</v>
      </c>
      <c r="B56" s="63" t="s">
        <v>88</v>
      </c>
      <c r="C56" s="117" t="s">
        <v>89</v>
      </c>
      <c r="D56" s="99">
        <v>46</v>
      </c>
      <c r="E56" s="99">
        <v>54346</v>
      </c>
      <c r="F56" s="100">
        <v>3325</v>
      </c>
      <c r="G56" s="101"/>
      <c r="H56" s="118" t="s">
        <v>90</v>
      </c>
      <c r="I56" s="103"/>
      <c r="J56" s="104">
        <v>978</v>
      </c>
      <c r="K56" s="105">
        <v>1480</v>
      </c>
      <c r="L56" s="106">
        <v>867</v>
      </c>
    </row>
    <row r="57" spans="1:12" s="97" customFormat="1" ht="19.5" customHeight="1" x14ac:dyDescent="0.45">
      <c r="A57" s="73">
        <v>47</v>
      </c>
      <c r="B57" s="74"/>
      <c r="C57" s="75">
        <v>45750</v>
      </c>
      <c r="D57" s="76">
        <v>47</v>
      </c>
      <c r="E57" s="76">
        <v>54347</v>
      </c>
      <c r="F57" s="77">
        <v>1375</v>
      </c>
      <c r="G57" s="78"/>
      <c r="H57" s="111" t="s">
        <v>91</v>
      </c>
      <c r="I57" s="108"/>
      <c r="J57" s="81">
        <v>510</v>
      </c>
      <c r="K57" s="82">
        <v>440</v>
      </c>
      <c r="L57" s="83">
        <v>425</v>
      </c>
    </row>
    <row r="58" spans="1:12" s="97" customFormat="1" ht="19.5" customHeight="1" x14ac:dyDescent="0.45">
      <c r="A58" s="73">
        <v>48</v>
      </c>
      <c r="B58" s="74"/>
      <c r="C58" s="75"/>
      <c r="D58" s="76">
        <v>48</v>
      </c>
      <c r="E58" s="76">
        <v>54348</v>
      </c>
      <c r="F58" s="77">
        <v>2250</v>
      </c>
      <c r="G58" s="78"/>
      <c r="H58" s="107" t="s">
        <v>92</v>
      </c>
      <c r="I58" s="108"/>
      <c r="J58" s="81">
        <v>524</v>
      </c>
      <c r="K58" s="82">
        <v>1390</v>
      </c>
      <c r="L58" s="83">
        <v>336</v>
      </c>
    </row>
    <row r="59" spans="1:12" s="97" customFormat="1" ht="19.5" customHeight="1" x14ac:dyDescent="0.45">
      <c r="A59" s="73">
        <v>49</v>
      </c>
      <c r="B59" s="74"/>
      <c r="C59" s="64"/>
      <c r="D59" s="76">
        <v>49</v>
      </c>
      <c r="E59" s="76">
        <v>54349</v>
      </c>
      <c r="F59" s="77">
        <v>2800</v>
      </c>
      <c r="G59" s="78"/>
      <c r="H59" s="107" t="s">
        <v>93</v>
      </c>
      <c r="I59" s="108"/>
      <c r="J59" s="81">
        <v>459</v>
      </c>
      <c r="K59" s="82">
        <v>1055</v>
      </c>
      <c r="L59" s="83">
        <v>1286</v>
      </c>
    </row>
    <row r="60" spans="1:12" s="97" customFormat="1" ht="19.5" customHeight="1" x14ac:dyDescent="0.45">
      <c r="A60" s="73">
        <v>50</v>
      </c>
      <c r="B60" s="74"/>
      <c r="C60" s="110"/>
      <c r="D60" s="76">
        <v>50</v>
      </c>
      <c r="E60" s="76">
        <v>54350</v>
      </c>
      <c r="F60" s="77">
        <v>2500</v>
      </c>
      <c r="G60" s="78"/>
      <c r="H60" s="107" t="s">
        <v>94</v>
      </c>
      <c r="I60" s="108"/>
      <c r="J60" s="81">
        <v>633</v>
      </c>
      <c r="K60" s="82">
        <v>1173</v>
      </c>
      <c r="L60" s="83">
        <v>694</v>
      </c>
    </row>
    <row r="61" spans="1:12" s="97" customFormat="1" ht="19.5" customHeight="1" x14ac:dyDescent="0.45">
      <c r="A61" s="73">
        <v>51</v>
      </c>
      <c r="B61" s="74"/>
      <c r="C61" s="64"/>
      <c r="D61" s="76">
        <v>51</v>
      </c>
      <c r="E61" s="76">
        <v>54351</v>
      </c>
      <c r="F61" s="77">
        <v>1525</v>
      </c>
      <c r="G61" s="78"/>
      <c r="H61" s="111" t="s">
        <v>95</v>
      </c>
      <c r="I61" s="108"/>
      <c r="J61" s="81">
        <v>375</v>
      </c>
      <c r="K61" s="82">
        <v>623</v>
      </c>
      <c r="L61" s="83">
        <v>527</v>
      </c>
    </row>
    <row r="62" spans="1:12" s="97" customFormat="1" ht="19.5" customHeight="1" x14ac:dyDescent="0.45">
      <c r="A62" s="73">
        <v>52</v>
      </c>
      <c r="B62" s="74"/>
      <c r="C62" s="75"/>
      <c r="D62" s="76">
        <v>52</v>
      </c>
      <c r="E62" s="76">
        <v>54352</v>
      </c>
      <c r="F62" s="77">
        <v>2075</v>
      </c>
      <c r="G62" s="78"/>
      <c r="H62" s="111" t="s">
        <v>96</v>
      </c>
      <c r="I62" s="108"/>
      <c r="J62" s="81">
        <v>1320</v>
      </c>
      <c r="K62" s="82">
        <v>565</v>
      </c>
      <c r="L62" s="83">
        <v>190</v>
      </c>
    </row>
    <row r="63" spans="1:12" s="97" customFormat="1" ht="19.5" customHeight="1" x14ac:dyDescent="0.45">
      <c r="A63" s="73">
        <v>53</v>
      </c>
      <c r="B63" s="74"/>
      <c r="C63" s="64"/>
      <c r="D63" s="76">
        <v>53</v>
      </c>
      <c r="E63" s="76">
        <v>54353</v>
      </c>
      <c r="F63" s="77">
        <v>1750</v>
      </c>
      <c r="G63" s="78"/>
      <c r="H63" s="107" t="s">
        <v>97</v>
      </c>
      <c r="I63" s="108"/>
      <c r="J63" s="81">
        <v>882</v>
      </c>
      <c r="K63" s="82">
        <v>451</v>
      </c>
      <c r="L63" s="83">
        <v>417</v>
      </c>
    </row>
    <row r="64" spans="1:12" s="97" customFormat="1" ht="19.5" customHeight="1" x14ac:dyDescent="0.45">
      <c r="A64" s="73">
        <v>54</v>
      </c>
      <c r="B64" s="74"/>
      <c r="C64" s="117"/>
      <c r="D64" s="76">
        <v>54</v>
      </c>
      <c r="E64" s="76">
        <v>54354</v>
      </c>
      <c r="F64" s="77">
        <v>1225</v>
      </c>
      <c r="G64" s="78"/>
      <c r="H64" s="107" t="s">
        <v>98</v>
      </c>
      <c r="I64" s="108"/>
      <c r="J64" s="81">
        <v>882</v>
      </c>
      <c r="K64" s="82">
        <v>108</v>
      </c>
      <c r="L64" s="83">
        <v>235</v>
      </c>
    </row>
    <row r="65" spans="1:12" s="97" customFormat="1" ht="19.5" customHeight="1" x14ac:dyDescent="0.45">
      <c r="A65" s="73">
        <v>55</v>
      </c>
      <c r="B65" s="74"/>
      <c r="C65" s="75"/>
      <c r="D65" s="76">
        <v>55</v>
      </c>
      <c r="E65" s="76">
        <v>54355</v>
      </c>
      <c r="F65" s="77">
        <v>1350</v>
      </c>
      <c r="G65" s="78"/>
      <c r="H65" s="107" t="s">
        <v>99</v>
      </c>
      <c r="I65" s="108"/>
      <c r="J65" s="81">
        <v>1029</v>
      </c>
      <c r="K65" s="82">
        <v>40</v>
      </c>
      <c r="L65" s="83">
        <v>281</v>
      </c>
    </row>
    <row r="66" spans="1:12" s="97" customFormat="1" ht="19.5" customHeight="1" x14ac:dyDescent="0.45">
      <c r="A66" s="73">
        <v>56</v>
      </c>
      <c r="B66" s="74"/>
      <c r="C66" s="110"/>
      <c r="D66" s="76">
        <v>56</v>
      </c>
      <c r="E66" s="76">
        <v>54356</v>
      </c>
      <c r="F66" s="77">
        <v>2975</v>
      </c>
      <c r="G66" s="78"/>
      <c r="H66" s="107" t="s">
        <v>100</v>
      </c>
      <c r="I66" s="108"/>
      <c r="J66" s="81">
        <v>2796</v>
      </c>
      <c r="K66" s="82">
        <v>36</v>
      </c>
      <c r="L66" s="83">
        <v>143</v>
      </c>
    </row>
    <row r="67" spans="1:12" s="97" customFormat="1" ht="19.5" customHeight="1" x14ac:dyDescent="0.45">
      <c r="A67" s="73">
        <v>57</v>
      </c>
      <c r="B67" s="74"/>
      <c r="C67" s="110"/>
      <c r="D67" s="76">
        <v>57</v>
      </c>
      <c r="E67" s="76">
        <v>54357</v>
      </c>
      <c r="F67" s="77">
        <v>2625</v>
      </c>
      <c r="G67" s="78"/>
      <c r="H67" s="107" t="s">
        <v>101</v>
      </c>
      <c r="I67" s="108"/>
      <c r="J67" s="81">
        <v>1673</v>
      </c>
      <c r="K67" s="82">
        <v>295</v>
      </c>
      <c r="L67" s="83">
        <v>657</v>
      </c>
    </row>
    <row r="68" spans="1:12" s="97" customFormat="1" ht="19.5" customHeight="1" x14ac:dyDescent="0.45">
      <c r="A68" s="73">
        <v>58</v>
      </c>
      <c r="B68" s="74"/>
      <c r="C68" s="64"/>
      <c r="D68" s="76">
        <v>58</v>
      </c>
      <c r="E68" s="76">
        <v>54358</v>
      </c>
      <c r="F68" s="77">
        <v>3200</v>
      </c>
      <c r="G68" s="78"/>
      <c r="H68" s="107" t="s">
        <v>102</v>
      </c>
      <c r="I68" s="108"/>
      <c r="J68" s="81">
        <v>2718</v>
      </c>
      <c r="K68" s="82">
        <v>50</v>
      </c>
      <c r="L68" s="83">
        <v>432</v>
      </c>
    </row>
    <row r="69" spans="1:12" s="97" customFormat="1" ht="19.5" customHeight="1" x14ac:dyDescent="0.45">
      <c r="A69" s="73">
        <v>59</v>
      </c>
      <c r="B69" s="74"/>
      <c r="C69" s="75"/>
      <c r="D69" s="76">
        <v>59</v>
      </c>
      <c r="E69" s="76">
        <v>54359</v>
      </c>
      <c r="F69" s="77">
        <v>2975</v>
      </c>
      <c r="G69" s="78"/>
      <c r="H69" s="107" t="s">
        <v>103</v>
      </c>
      <c r="I69" s="108"/>
      <c r="J69" s="81">
        <v>2336</v>
      </c>
      <c r="K69" s="82">
        <v>231</v>
      </c>
      <c r="L69" s="83">
        <v>408</v>
      </c>
    </row>
    <row r="70" spans="1:12" s="97" customFormat="1" ht="19.5" customHeight="1" x14ac:dyDescent="0.45">
      <c r="A70" s="73">
        <v>60</v>
      </c>
      <c r="B70" s="74"/>
      <c r="C70" s="64"/>
      <c r="D70" s="76">
        <v>60</v>
      </c>
      <c r="E70" s="76">
        <v>54360</v>
      </c>
      <c r="F70" s="77">
        <v>1700</v>
      </c>
      <c r="G70" s="78"/>
      <c r="H70" s="111" t="s">
        <v>104</v>
      </c>
      <c r="I70" s="108"/>
      <c r="J70" s="81">
        <v>571</v>
      </c>
      <c r="K70" s="82">
        <v>711</v>
      </c>
      <c r="L70" s="83">
        <v>418</v>
      </c>
    </row>
    <row r="71" spans="1:12" s="97" customFormat="1" ht="19.5" customHeight="1" x14ac:dyDescent="0.45">
      <c r="A71" s="73">
        <v>61</v>
      </c>
      <c r="B71" s="74"/>
      <c r="C71" s="117"/>
      <c r="D71" s="76">
        <v>61</v>
      </c>
      <c r="E71" s="76">
        <v>54361</v>
      </c>
      <c r="F71" s="77">
        <v>3225</v>
      </c>
      <c r="G71" s="78"/>
      <c r="H71" s="107" t="s">
        <v>105</v>
      </c>
      <c r="I71" s="108"/>
      <c r="J71" s="81">
        <v>1545</v>
      </c>
      <c r="K71" s="82">
        <v>787</v>
      </c>
      <c r="L71" s="83">
        <v>893</v>
      </c>
    </row>
    <row r="72" spans="1:12" s="97" customFormat="1" ht="19.5" customHeight="1" x14ac:dyDescent="0.45">
      <c r="A72" s="73">
        <v>62</v>
      </c>
      <c r="B72" s="74"/>
      <c r="C72" s="75"/>
      <c r="D72" s="76">
        <v>62</v>
      </c>
      <c r="E72" s="76">
        <v>54362</v>
      </c>
      <c r="F72" s="77">
        <v>1950</v>
      </c>
      <c r="G72" s="78"/>
      <c r="H72" s="107" t="s">
        <v>106</v>
      </c>
      <c r="I72" s="108"/>
      <c r="J72" s="81">
        <v>886</v>
      </c>
      <c r="K72" s="82">
        <v>505</v>
      </c>
      <c r="L72" s="83">
        <v>559</v>
      </c>
    </row>
    <row r="73" spans="1:12" s="97" customFormat="1" ht="19.5" customHeight="1" x14ac:dyDescent="0.45">
      <c r="A73" s="73">
        <v>63</v>
      </c>
      <c r="B73" s="74"/>
      <c r="C73" s="64"/>
      <c r="D73" s="76">
        <v>63</v>
      </c>
      <c r="E73" s="76">
        <v>54363</v>
      </c>
      <c r="F73" s="77">
        <v>1650</v>
      </c>
      <c r="G73" s="78"/>
      <c r="H73" s="107" t="s">
        <v>107</v>
      </c>
      <c r="I73" s="108"/>
      <c r="J73" s="81">
        <v>923</v>
      </c>
      <c r="K73" s="82">
        <v>140</v>
      </c>
      <c r="L73" s="83">
        <v>587</v>
      </c>
    </row>
    <row r="74" spans="1:12" s="97" customFormat="1" ht="19.5" customHeight="1" x14ac:dyDescent="0.45">
      <c r="A74" s="73">
        <v>64</v>
      </c>
      <c r="B74" s="74"/>
      <c r="C74" s="75"/>
      <c r="D74" s="76">
        <v>64</v>
      </c>
      <c r="E74" s="76">
        <v>54364</v>
      </c>
      <c r="F74" s="77">
        <v>3475</v>
      </c>
      <c r="G74" s="78"/>
      <c r="H74" s="107" t="s">
        <v>108</v>
      </c>
      <c r="I74" s="108"/>
      <c r="J74" s="81">
        <v>2936</v>
      </c>
      <c r="K74" s="82">
        <v>263</v>
      </c>
      <c r="L74" s="83">
        <v>276</v>
      </c>
    </row>
    <row r="75" spans="1:12" s="97" customFormat="1" ht="19.5" customHeight="1" x14ac:dyDescent="0.45">
      <c r="A75" s="87">
        <v>65</v>
      </c>
      <c r="B75" s="88"/>
      <c r="C75" s="89"/>
      <c r="D75" s="90">
        <v>65</v>
      </c>
      <c r="E75" s="90">
        <v>54365</v>
      </c>
      <c r="F75" s="91">
        <v>1800</v>
      </c>
      <c r="G75" s="92"/>
      <c r="H75" s="112" t="s">
        <v>109</v>
      </c>
      <c r="I75" s="113"/>
      <c r="J75" s="94">
        <v>1588</v>
      </c>
      <c r="K75" s="95">
        <v>0</v>
      </c>
      <c r="L75" s="96">
        <v>212</v>
      </c>
    </row>
    <row r="76" spans="1:12" s="97" customFormat="1" ht="34.5" customHeight="1" x14ac:dyDescent="0.45">
      <c r="A76" s="119">
        <v>66</v>
      </c>
      <c r="B76" s="63" t="s">
        <v>110</v>
      </c>
      <c r="C76" s="75" t="s">
        <v>111</v>
      </c>
      <c r="D76" s="120">
        <v>66</v>
      </c>
      <c r="E76" s="120">
        <v>54366</v>
      </c>
      <c r="F76" s="121">
        <v>5850</v>
      </c>
      <c r="G76" s="122"/>
      <c r="H76" s="123" t="s">
        <v>112</v>
      </c>
      <c r="I76" s="124"/>
      <c r="J76" s="125">
        <v>4712</v>
      </c>
      <c r="K76" s="126">
        <v>30</v>
      </c>
      <c r="L76" s="127">
        <v>1108</v>
      </c>
    </row>
    <row r="77" spans="1:12" s="97" customFormat="1" ht="19.5" customHeight="1" x14ac:dyDescent="0.45">
      <c r="A77" s="73">
        <v>67</v>
      </c>
      <c r="B77" s="74"/>
      <c r="C77" s="75">
        <v>11400</v>
      </c>
      <c r="D77" s="76">
        <v>67</v>
      </c>
      <c r="E77" s="76">
        <v>54367</v>
      </c>
      <c r="F77" s="77">
        <v>2000</v>
      </c>
      <c r="G77" s="78"/>
      <c r="H77" s="107" t="s">
        <v>113</v>
      </c>
      <c r="I77" s="108"/>
      <c r="J77" s="81">
        <v>1325</v>
      </c>
      <c r="K77" s="82">
        <v>250</v>
      </c>
      <c r="L77" s="83">
        <v>425</v>
      </c>
    </row>
    <row r="78" spans="1:12" s="97" customFormat="1" ht="19.5" customHeight="1" x14ac:dyDescent="0.45">
      <c r="A78" s="73">
        <v>68</v>
      </c>
      <c r="B78" s="74"/>
      <c r="C78" s="64"/>
      <c r="D78" s="76">
        <v>68</v>
      </c>
      <c r="E78" s="76">
        <v>54368</v>
      </c>
      <c r="F78" s="77">
        <v>2225</v>
      </c>
      <c r="G78" s="78"/>
      <c r="H78" s="107" t="s">
        <v>114</v>
      </c>
      <c r="I78" s="108"/>
      <c r="J78" s="81">
        <v>1531</v>
      </c>
      <c r="K78" s="82">
        <v>118</v>
      </c>
      <c r="L78" s="83">
        <v>576</v>
      </c>
    </row>
    <row r="79" spans="1:12" s="97" customFormat="1" ht="19.5" customHeight="1" x14ac:dyDescent="0.45">
      <c r="A79" s="128">
        <v>69</v>
      </c>
      <c r="B79" s="88"/>
      <c r="C79" s="115"/>
      <c r="D79" s="90">
        <v>69</v>
      </c>
      <c r="E79" s="90">
        <v>54369</v>
      </c>
      <c r="F79" s="91">
        <v>1325</v>
      </c>
      <c r="G79" s="92"/>
      <c r="H79" s="112" t="s">
        <v>115</v>
      </c>
      <c r="I79" s="113"/>
      <c r="J79" s="129">
        <v>98</v>
      </c>
      <c r="K79" s="130">
        <v>972</v>
      </c>
      <c r="L79" s="131">
        <v>255</v>
      </c>
    </row>
    <row r="80" spans="1:12" s="97" customFormat="1" ht="37.049999999999997" customHeight="1" thickBot="1" x14ac:dyDescent="0.5">
      <c r="A80" s="119">
        <v>70</v>
      </c>
      <c r="B80" s="132" t="s">
        <v>116</v>
      </c>
      <c r="C80" s="133" t="s">
        <v>117</v>
      </c>
      <c r="D80" s="120">
        <v>70</v>
      </c>
      <c r="E80" s="120">
        <v>54370</v>
      </c>
      <c r="F80" s="121">
        <v>2000</v>
      </c>
      <c r="G80" s="122"/>
      <c r="H80" s="134" t="s">
        <v>118</v>
      </c>
      <c r="I80" s="135"/>
      <c r="J80" s="136">
        <v>1157</v>
      </c>
      <c r="K80" s="137">
        <v>222</v>
      </c>
      <c r="L80" s="138">
        <v>621</v>
      </c>
    </row>
    <row r="81" spans="1:12" s="97" customFormat="1" ht="19.5" customHeight="1" thickTop="1" x14ac:dyDescent="0.45">
      <c r="A81" s="139"/>
      <c r="B81" s="140" t="s">
        <v>119</v>
      </c>
      <c r="C81" s="141"/>
      <c r="D81" s="141"/>
      <c r="E81" s="142"/>
      <c r="F81" s="143">
        <f>SUM(F11:F80)</f>
        <v>170200</v>
      </c>
      <c r="G81" s="144">
        <f>SUM(G11:G80)</f>
        <v>0</v>
      </c>
      <c r="H81" s="145"/>
      <c r="I81" s="146"/>
      <c r="J81" s="147">
        <f>SUM(J11:J80)</f>
        <v>77912</v>
      </c>
      <c r="K81" s="148">
        <f>SUM(K11:K80)</f>
        <v>44015</v>
      </c>
      <c r="L81" s="149">
        <f>SUM(L11:L80)</f>
        <v>48273</v>
      </c>
    </row>
    <row r="82" spans="1:12" s="97" customFormat="1" ht="18" customHeight="1" x14ac:dyDescent="0.3">
      <c r="A82" s="150"/>
      <c r="B82" s="150"/>
      <c r="C82" s="150"/>
      <c r="D82" s="150"/>
      <c r="E82" s="150"/>
      <c r="F82" s="151"/>
      <c r="G82" s="152"/>
      <c r="H82" s="84"/>
      <c r="I82" s="153"/>
      <c r="J82" s="154"/>
      <c r="K82" s="154"/>
      <c r="L82" s="154"/>
    </row>
    <row r="83" spans="1:12" s="97" customFormat="1" ht="18" customHeight="1" x14ac:dyDescent="0.3">
      <c r="A83" s="43"/>
      <c r="B83" s="155"/>
      <c r="C83" s="156"/>
      <c r="D83" s="156"/>
      <c r="E83" s="156"/>
      <c r="F83" s="156"/>
      <c r="G83" s="156"/>
      <c r="H83" s="156"/>
      <c r="I83" s="43"/>
      <c r="J83" s="43"/>
      <c r="K83" s="157"/>
      <c r="L83" s="157"/>
    </row>
    <row r="84" spans="1:12" s="97" customFormat="1" ht="18" customHeight="1" x14ac:dyDescent="0.3">
      <c r="A84" s="43"/>
      <c r="B84" s="155"/>
      <c r="C84" s="156"/>
      <c r="D84" s="156"/>
      <c r="E84" s="156"/>
      <c r="F84" s="156"/>
      <c r="G84" s="156"/>
      <c r="H84" s="156"/>
      <c r="I84" s="43"/>
      <c r="J84" s="43"/>
      <c r="K84" s="157"/>
      <c r="L84" s="157"/>
    </row>
    <row r="85" spans="1:12" s="97" customFormat="1" ht="18" customHeight="1" x14ac:dyDescent="0.45">
      <c r="A85" s="43"/>
      <c r="B85" s="158" t="s">
        <v>120</v>
      </c>
      <c r="C85" s="158"/>
      <c r="D85" s="158"/>
      <c r="E85" s="158"/>
      <c r="F85" s="158"/>
      <c r="G85" s="158"/>
      <c r="H85" s="158"/>
      <c r="I85" s="43"/>
      <c r="J85" s="43"/>
      <c r="K85" s="157"/>
      <c r="L85" s="157"/>
    </row>
    <row r="86" spans="1:12" s="8" customFormat="1" ht="18" customHeight="1" x14ac:dyDescent="0.3">
      <c r="A86" s="150"/>
      <c r="B86" s="159" t="s">
        <v>121</v>
      </c>
      <c r="C86" s="150"/>
      <c r="D86" s="150"/>
      <c r="E86" s="150"/>
      <c r="F86" s="160"/>
      <c r="G86" s="161"/>
      <c r="H86" s="162"/>
      <c r="J86" s="163"/>
      <c r="K86" s="163"/>
      <c r="L86" s="163"/>
    </row>
    <row r="87" spans="1:12" s="8" customFormat="1" ht="18" customHeight="1" x14ac:dyDescent="0.3">
      <c r="B87" s="164" t="s">
        <v>122</v>
      </c>
      <c r="C87" s="165"/>
      <c r="D87" s="165"/>
      <c r="E87" s="165"/>
      <c r="F87" s="165"/>
      <c r="G87" s="165"/>
      <c r="H87" s="165"/>
      <c r="I87" s="166"/>
      <c r="J87" s="166"/>
    </row>
    <row r="88" spans="1:12" s="97" customFormat="1" ht="18" customHeight="1" x14ac:dyDescent="0.45">
      <c r="B88" s="165"/>
      <c r="C88" s="165"/>
      <c r="D88" s="165"/>
      <c r="E88" s="165"/>
      <c r="F88" s="165"/>
      <c r="G88" s="165"/>
      <c r="H88" s="165"/>
      <c r="I88" s="43"/>
    </row>
    <row r="89" spans="1:12" s="8" customFormat="1" ht="18" customHeight="1" x14ac:dyDescent="0.3">
      <c r="B89" s="165"/>
      <c r="C89" s="165"/>
      <c r="D89" s="165"/>
      <c r="E89" s="165"/>
      <c r="F89" s="165"/>
      <c r="G89" s="165"/>
      <c r="H89" s="165"/>
      <c r="I89" s="43"/>
    </row>
    <row r="90" spans="1:12" s="8" customFormat="1" ht="18" customHeight="1" x14ac:dyDescent="0.3">
      <c r="A90" s="97"/>
      <c r="B90" s="97"/>
      <c r="D90" s="97"/>
      <c r="E90" s="97"/>
      <c r="F90" s="167"/>
      <c r="G90" s="167"/>
      <c r="H90" s="168"/>
    </row>
    <row r="91" spans="1:12" s="8" customFormat="1" ht="18" customHeight="1" x14ac:dyDescent="0.3">
      <c r="B91" s="97"/>
      <c r="F91" s="167"/>
      <c r="G91" s="167"/>
      <c r="H91" s="168"/>
    </row>
    <row r="92" spans="1:12" s="8" customFormat="1" ht="18" customHeight="1" x14ac:dyDescent="0.3">
      <c r="B92" s="97"/>
      <c r="F92" s="167"/>
      <c r="G92" s="167"/>
    </row>
    <row r="93" spans="1:12" ht="16.05" customHeight="1" x14ac:dyDescent="0.2">
      <c r="F93" s="170"/>
      <c r="G93" s="170"/>
    </row>
    <row r="94" spans="1:12" ht="16.05" customHeight="1" x14ac:dyDescent="0.2"/>
    <row r="95" spans="1:12" ht="16.05" customHeight="1" x14ac:dyDescent="0.2"/>
    <row r="96" spans="1:12" ht="16.05" customHeight="1" x14ac:dyDescent="0.2"/>
    <row r="97" ht="16.05" customHeight="1" x14ac:dyDescent="0.2"/>
    <row r="98" ht="16.05" customHeight="1" x14ac:dyDescent="0.2"/>
    <row r="99" ht="16.05" customHeight="1" x14ac:dyDescent="0.2"/>
    <row r="100" ht="16.05" customHeight="1" x14ac:dyDescent="0.2"/>
    <row r="101" ht="16.05" customHeight="1" x14ac:dyDescent="0.2"/>
    <row r="102" ht="16.05" customHeight="1" x14ac:dyDescent="0.2"/>
    <row r="103" ht="16.05" customHeight="1" x14ac:dyDescent="0.2"/>
  </sheetData>
  <sheetProtection formatCells="0" insertHyperlinks="0"/>
  <mergeCells count="26">
    <mergeCell ref="B81:D81"/>
    <mergeCell ref="B87:H89"/>
    <mergeCell ref="B46:B51"/>
    <mergeCell ref="B52:B55"/>
    <mergeCell ref="B56:B75"/>
    <mergeCell ref="B76:B79"/>
    <mergeCell ref="H76:I76"/>
    <mergeCell ref="H80:I80"/>
    <mergeCell ref="B8:C8"/>
    <mergeCell ref="D8:G8"/>
    <mergeCell ref="H10:I10"/>
    <mergeCell ref="B11:B17"/>
    <mergeCell ref="B18:B32"/>
    <mergeCell ref="B33:B45"/>
    <mergeCell ref="B5:C5"/>
    <mergeCell ref="D5:F5"/>
    <mergeCell ref="B6:C6"/>
    <mergeCell ref="D6:G6"/>
    <mergeCell ref="B7:C7"/>
    <mergeCell ref="D7:F7"/>
    <mergeCell ref="B2:C2"/>
    <mergeCell ref="D2:F2"/>
    <mergeCell ref="B3:C3"/>
    <mergeCell ref="D3:F3"/>
    <mergeCell ref="B4:C4"/>
    <mergeCell ref="D4:F4"/>
  </mergeCells>
  <phoneticPr fontId="3"/>
  <conditionalFormatting sqref="C12">
    <cfRule type="cellIs" dxfId="3" priority="1" operator="notEqual">
      <formula>#REF!</formula>
    </cfRule>
  </conditionalFormatting>
  <conditionalFormatting sqref="C19 C34 C47 C53 C57 C77">
    <cfRule type="cellIs" dxfId="2" priority="2" operator="notEqual">
      <formula>#REF!</formula>
    </cfRule>
  </conditionalFormatting>
  <conditionalFormatting sqref="F11:F81">
    <cfRule type="expression" dxfId="1" priority="3">
      <formula>F11&lt;&gt;#REF!</formula>
    </cfRule>
  </conditionalFormatting>
  <conditionalFormatting sqref="J11:L81">
    <cfRule type="expression" dxfId="0" priority="4">
      <formula>J11&lt;&gt;#REF!</formula>
    </cfRule>
  </conditionalFormatting>
  <printOptions horizontalCentered="1"/>
  <pageMargins left="0.19685039370078741" right="0.19685039370078741" top="0.47244094488188981" bottom="0.19685039370078741" header="7.874015748031496E-2" footer="7.874015748031496E-2"/>
  <pageSetup paperSize="9" scale="42" orientation="portrait" verticalDpi="300" r:id="rId1"/>
  <headerFooter alignWithMargins="0">
    <oddFooter>&amp;C&amp;P/&amp;N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ACF00-B4EE-4E32-999C-EC28A7C96BFE}">
  <sheetPr codeName="Sheet1"/>
  <dimension ref="A1"/>
  <sheetViews>
    <sheetView workbookViewId="0"/>
  </sheetViews>
  <sheetFormatPr defaultRowHeight="18" x14ac:dyDescent="0.45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北九州</vt:lpstr>
      <vt:lpstr>Sheet1</vt:lpstr>
      <vt:lpstr>北九州!_FilterDatabase</vt:lpstr>
      <vt:lpstr>北九州!Print_Area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水上　真登美</dc:creator>
  <cp:lastModifiedBy>水上　真登美</cp:lastModifiedBy>
  <dcterms:created xsi:type="dcterms:W3CDTF">2024-12-24T08:29:12Z</dcterms:created>
  <dcterms:modified xsi:type="dcterms:W3CDTF">2024-12-24T08:34:28Z</dcterms:modified>
</cp:coreProperties>
</file>