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C:\Users\水上　真登美\Desktop\25年1月分_部数表\"/>
    </mc:Choice>
  </mc:AlternateContent>
  <xr:revisionPtr revIDLastSave="0" documentId="13_ncr:1_{2E0C3A1A-CE4C-44A6-B279-F4C7764FAC33}" xr6:coauthVersionLast="47" xr6:coauthVersionMax="47" xr10:uidLastSave="{00000000-0000-0000-0000-000000000000}"/>
  <bookViews>
    <workbookView xWindow="29280" yWindow="480" windowWidth="23655" windowHeight="15600" xr2:uid="{02194B80-92B8-42EF-B663-EFE3924A803C}"/>
  </bookViews>
  <sheets>
    <sheet name="和歌山" sheetId="2" r:id="rId1"/>
    <sheet name="Sheet1" sheetId="1" r:id="rId2"/>
  </sheets>
  <externalReferences>
    <externalReference r:id="rId3"/>
  </externalReferences>
  <definedNames>
    <definedName name="_xlnm._FilterDatabase" localSheetId="0" hidden="1">和歌山!$A$10:$K$54</definedName>
    <definedName name="_Sort" localSheetId="0" hidden="1">#REF!</definedName>
    <definedName name="_Sort" hidden="1">#REF!</definedName>
    <definedName name="A" localSheetId="0">#REF!</definedName>
    <definedName name="A">#REF!</definedName>
    <definedName name="_xlnm.Print_Area" localSheetId="0">和歌山!$A$1:$K$62</definedName>
    <definedName name="Z_12B79591_0D7E_424A_BCB9_01520579CC20_.wvu.FilterData" localSheetId="0" hidden="1">和歌山!$B$10:$K$10</definedName>
    <definedName name="Z_12B79591_0D7E_424A_BCB9_01520579CC20_.wvu.PrintArea" localSheetId="0" hidden="1">和歌山!$B$1:$K$62</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2" l="1"/>
  <c r="J54" i="2"/>
  <c r="G54" i="2"/>
  <c r="F54" i="2"/>
  <c r="C52" i="2"/>
  <c r="C45" i="2"/>
  <c r="C38" i="2"/>
  <c r="C29" i="2"/>
  <c r="C21" i="2"/>
  <c r="C14" i="2"/>
  <c r="D3" i="2"/>
  <c r="D5" i="2" s="1"/>
</calcChain>
</file>

<file path=xl/sharedStrings.xml><?xml version="1.0" encoding="utf-8"?>
<sst xmlns="http://schemas.openxmlformats.org/spreadsheetml/2006/main" count="99" uniqueCount="95">
  <si>
    <t>リビング和歌山</t>
    <rPh sb="4" eb="7">
      <t>ワカヤマ</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</si>
  <si>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</si>
  <si>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</si>
  <si>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</si>
  <si>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</si>
  <si>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</si>
  <si>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</si>
  <si>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</si>
  <si>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</si>
  <si>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</si>
  <si>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</si>
  <si>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</si>
  <si>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</si>
  <si>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</si>
  <si>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</si>
  <si>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</si>
  <si>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</si>
  <si>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</si>
  <si>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</si>
  <si>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</si>
  <si>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</si>
  <si>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※上記必要事項にご記入のうえ、会社印・ご担当者印の両方、またはいずれかに必ずご捺印ください</t>
    <phoneticPr fontId="7"/>
  </si>
  <si>
    <t>2025年1月～(10月変更済)</t>
    <rPh sb="11" eb="12">
      <t>ガツ</t>
    </rPh>
    <rPh sb="12" eb="14">
      <t>ヘンコウ</t>
    </rPh>
    <rPh sb="14" eb="15">
      <t>スミ</t>
    </rPh>
    <phoneticPr fontId="7"/>
  </si>
  <si>
    <t>CD</t>
    <phoneticPr fontId="7"/>
  </si>
  <si>
    <t>No.</t>
  </si>
  <si>
    <t>地区</t>
    <rPh sb="0" eb="2">
      <t>チク</t>
    </rPh>
    <phoneticPr fontId="17"/>
  </si>
  <si>
    <t>グループ</t>
  </si>
  <si>
    <t>折込部数</t>
  </si>
  <si>
    <t>実施部数</t>
    <rPh sb="0" eb="2">
      <t>ジッシ</t>
    </rPh>
    <phoneticPr fontId="5"/>
  </si>
  <si>
    <t>配布町丁</t>
  </si>
  <si>
    <t>戸建部数</t>
    <rPh sb="0" eb="2">
      <t>コダテ</t>
    </rPh>
    <rPh sb="1" eb="2">
      <t>ダ</t>
    </rPh>
    <rPh sb="2" eb="4">
      <t>ブスウ</t>
    </rPh>
    <phoneticPr fontId="5"/>
  </si>
  <si>
    <t>集合部数</t>
    <rPh sb="0" eb="2">
      <t>シュウゴウ</t>
    </rPh>
    <rPh sb="2" eb="4">
      <t>ブスウ</t>
    </rPh>
    <phoneticPr fontId="5"/>
  </si>
  <si>
    <t>①</t>
  </si>
  <si>
    <r>
      <t>加太、本脇、</t>
    </r>
    <r>
      <rPr>
        <sz val="8"/>
        <rFont val="ＭＳ Ｐゴシック"/>
        <family val="3"/>
        <charset val="128"/>
      </rPr>
      <t>●</t>
    </r>
    <r>
      <rPr>
        <sz val="11"/>
        <rFont val="ＭＳ Ｐゴシック"/>
        <family val="3"/>
        <charset val="128"/>
      </rPr>
      <t>磯ノ浦(南海ネオポリス)、つつじが丘1・2・3・5</t>
    </r>
    <rPh sb="0" eb="1">
      <t>カ</t>
    </rPh>
    <rPh sb="1" eb="2">
      <t>タ</t>
    </rPh>
    <rPh sb="3" eb="4">
      <t>ホン</t>
    </rPh>
    <rPh sb="4" eb="5">
      <t>ワキ</t>
    </rPh>
    <rPh sb="7" eb="8">
      <t>イソ</t>
    </rPh>
    <rPh sb="9" eb="10">
      <t>ウラ</t>
    </rPh>
    <rPh sb="11" eb="13">
      <t>ナンカイ</t>
    </rPh>
    <rPh sb="24" eb="25">
      <t>オカ</t>
    </rPh>
    <phoneticPr fontId="11"/>
  </si>
  <si>
    <r>
      <t>本脇、</t>
    </r>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磯の浦</t>
    </r>
    <rPh sb="0" eb="1">
      <t>ホン</t>
    </rPh>
    <rPh sb="1" eb="2">
      <t>ワキ</t>
    </rPh>
    <rPh sb="4" eb="5">
      <t>ニシ</t>
    </rPh>
    <rPh sb="5" eb="6">
      <t>ショウ</t>
    </rPh>
    <rPh sb="8" eb="10">
      <t>フルヤ</t>
    </rPh>
    <rPh sb="12" eb="13">
      <t>イソ</t>
    </rPh>
    <rPh sb="14" eb="15">
      <t>ウラ</t>
    </rPh>
    <phoneticPr fontId="11"/>
  </si>
  <si>
    <t>河西</t>
  </si>
  <si>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木ノ本、(木ノ本ニュータウン)</t>
    </r>
    <rPh sb="1" eb="2">
      <t>ニシ</t>
    </rPh>
    <rPh sb="2" eb="3">
      <t>ショウ</t>
    </rPh>
    <rPh sb="5" eb="7">
      <t>フルヤ</t>
    </rPh>
    <rPh sb="9" eb="12">
      <t>キノモト</t>
    </rPh>
    <rPh sb="14" eb="17">
      <t>キノモト</t>
    </rPh>
    <phoneticPr fontId="11"/>
  </si>
  <si>
    <r>
      <rPr>
        <sz val="8"/>
        <rFont val="ＭＳ Ｐゴシック"/>
        <family val="3"/>
        <charset val="128"/>
      </rPr>
      <t>●</t>
    </r>
    <r>
      <rPr>
        <sz val="11"/>
        <rFont val="ＭＳ Ｐゴシック"/>
        <family val="3"/>
        <charset val="128"/>
      </rPr>
      <t>木ノ本、榎原、梅原、松江北3・4、松江、中野、</t>
    </r>
    <r>
      <rPr>
        <sz val="8"/>
        <rFont val="ＭＳ Ｐゴシック"/>
        <family val="3"/>
        <charset val="128"/>
      </rPr>
      <t>●</t>
    </r>
    <r>
      <rPr>
        <sz val="11"/>
        <rFont val="ＭＳ Ｐゴシック"/>
        <family val="3"/>
        <charset val="128"/>
      </rPr>
      <t>中</t>
    </r>
    <rPh sb="1" eb="4">
      <t>キノモト</t>
    </rPh>
    <rPh sb="5" eb="6">
      <t>エノキ</t>
    </rPh>
    <rPh sb="6" eb="7">
      <t>ハラ</t>
    </rPh>
    <rPh sb="8" eb="10">
      <t>ウメハラ</t>
    </rPh>
    <rPh sb="11" eb="13">
      <t>マツエ</t>
    </rPh>
    <rPh sb="13" eb="14">
      <t>キタ</t>
    </rPh>
    <rPh sb="18" eb="20">
      <t>マツエ</t>
    </rPh>
    <rPh sb="21" eb="23">
      <t>ナカノ</t>
    </rPh>
    <rPh sb="25" eb="26">
      <t>ナカ</t>
    </rPh>
    <phoneticPr fontId="11"/>
  </si>
  <si>
    <r>
      <t>松江北1・2・5～7、松江西1～3、松江中1～3、松江東1～4、</t>
    </r>
    <r>
      <rPr>
        <sz val="8"/>
        <rFont val="ＭＳ Ｐゴシック"/>
        <family val="3"/>
        <charset val="128"/>
      </rPr>
      <t>●</t>
    </r>
    <r>
      <rPr>
        <sz val="11"/>
        <rFont val="ＭＳ Ｐゴシック"/>
        <family val="3"/>
        <charset val="128"/>
      </rPr>
      <t>古屋</t>
    </r>
    <rPh sb="0" eb="2">
      <t>マツエ</t>
    </rPh>
    <rPh sb="2" eb="3">
      <t>キタ</t>
    </rPh>
    <rPh sb="11" eb="13">
      <t>マツエ</t>
    </rPh>
    <rPh sb="13" eb="14">
      <t>ニシ</t>
    </rPh>
    <rPh sb="18" eb="20">
      <t>マツエ</t>
    </rPh>
    <rPh sb="20" eb="21">
      <t>ナカ</t>
    </rPh>
    <rPh sb="25" eb="27">
      <t>マツエ</t>
    </rPh>
    <rPh sb="27" eb="28">
      <t>ヒガシ</t>
    </rPh>
    <rPh sb="33" eb="35">
      <t>フルヤ</t>
    </rPh>
    <phoneticPr fontId="11"/>
  </si>
  <si>
    <r>
      <t>向、中野、土入、</t>
    </r>
    <r>
      <rPr>
        <sz val="8"/>
        <rFont val="ＭＳ Ｐゴシック"/>
        <family val="3"/>
        <charset val="128"/>
      </rPr>
      <t>●</t>
    </r>
    <r>
      <rPr>
        <sz val="11"/>
        <rFont val="ＭＳ Ｐゴシック"/>
        <family val="3"/>
        <charset val="128"/>
      </rPr>
      <t>次郎丸、延時、</t>
    </r>
    <r>
      <rPr>
        <sz val="8"/>
        <rFont val="ＭＳ Ｐゴシック"/>
        <family val="3"/>
        <charset val="128"/>
      </rPr>
      <t>●</t>
    </r>
    <r>
      <rPr>
        <sz val="11"/>
        <rFont val="ＭＳ Ｐゴシック"/>
        <family val="3"/>
        <charset val="128"/>
      </rPr>
      <t>中、中（ふじと台）、</t>
    </r>
    <r>
      <rPr>
        <sz val="8"/>
        <rFont val="ＭＳ Ｐゴシック"/>
        <family val="3"/>
        <charset val="128"/>
      </rPr>
      <t>●</t>
    </r>
    <r>
      <rPr>
        <sz val="11"/>
        <rFont val="ＭＳ Ｐゴシック"/>
        <family val="3"/>
        <charset val="128"/>
      </rPr>
      <t>狐島、梶取、</t>
    </r>
    <r>
      <rPr>
        <sz val="8"/>
        <rFont val="ＭＳ Ｐゴシック"/>
        <family val="3"/>
        <charset val="128"/>
      </rPr>
      <t>●</t>
    </r>
    <r>
      <rPr>
        <sz val="11"/>
        <rFont val="ＭＳ Ｐゴシック"/>
        <family val="3"/>
        <charset val="128"/>
      </rPr>
      <t>栄谷、栄谷（ふじと台）</t>
    </r>
    <rPh sb="0" eb="1">
      <t>ムカイ</t>
    </rPh>
    <rPh sb="2" eb="4">
      <t>ナカノ</t>
    </rPh>
    <rPh sb="5" eb="6">
      <t>ツチ</t>
    </rPh>
    <rPh sb="6" eb="7">
      <t>ニュウ</t>
    </rPh>
    <rPh sb="9" eb="12">
      <t>ジロウマル</t>
    </rPh>
    <rPh sb="13" eb="14">
      <t>エン</t>
    </rPh>
    <rPh sb="14" eb="15">
      <t>ジ</t>
    </rPh>
    <rPh sb="17" eb="18">
      <t>ナカ</t>
    </rPh>
    <rPh sb="19" eb="20">
      <t>ナカ</t>
    </rPh>
    <rPh sb="24" eb="25">
      <t>ダイ</t>
    </rPh>
    <rPh sb="28" eb="30">
      <t>キツネジマ</t>
    </rPh>
    <rPh sb="31" eb="32">
      <t>カジ</t>
    </rPh>
    <rPh sb="32" eb="33">
      <t>トリ</t>
    </rPh>
    <rPh sb="35" eb="36">
      <t>サカエ</t>
    </rPh>
    <rPh sb="36" eb="37">
      <t>タニ</t>
    </rPh>
    <rPh sb="38" eb="39">
      <t>サカ</t>
    </rPh>
    <rPh sb="39" eb="40">
      <t>タニ</t>
    </rPh>
    <rPh sb="44" eb="45">
      <t>ダイ</t>
    </rPh>
    <phoneticPr fontId="11"/>
  </si>
  <si>
    <r>
      <t>狐島、島橋(東ノ丁・西ノ丁・南ノ丁・北ノ丁)、野崎、北島、</t>
    </r>
    <r>
      <rPr>
        <sz val="8"/>
        <rFont val="ＭＳ Ｐゴシック"/>
        <family val="3"/>
        <charset val="128"/>
      </rPr>
      <t>●</t>
    </r>
    <r>
      <rPr>
        <sz val="11"/>
        <rFont val="ＭＳ Ｐゴシック"/>
        <family val="3"/>
        <charset val="128"/>
      </rPr>
      <t>福島、湊1～5</t>
    </r>
    <rPh sb="0" eb="1">
      <t>キツネ</t>
    </rPh>
    <rPh sb="1" eb="2">
      <t>シマ</t>
    </rPh>
    <rPh sb="3" eb="4">
      <t>シマ</t>
    </rPh>
    <rPh sb="4" eb="5">
      <t>ハシ</t>
    </rPh>
    <rPh sb="6" eb="7">
      <t>ヒガシ</t>
    </rPh>
    <rPh sb="8" eb="9">
      <t>チョウ</t>
    </rPh>
    <rPh sb="10" eb="11">
      <t>ニシ</t>
    </rPh>
    <rPh sb="12" eb="13">
      <t>チョウ</t>
    </rPh>
    <rPh sb="14" eb="15">
      <t>ミナミ</t>
    </rPh>
    <rPh sb="16" eb="17">
      <t>チョウ</t>
    </rPh>
    <rPh sb="18" eb="19">
      <t>キタ</t>
    </rPh>
    <rPh sb="20" eb="21">
      <t>チョウ</t>
    </rPh>
    <rPh sb="23" eb="25">
      <t>ノザキ</t>
    </rPh>
    <rPh sb="26" eb="28">
      <t>キタジマ</t>
    </rPh>
    <rPh sb="30" eb="32">
      <t>フクシマ</t>
    </rPh>
    <rPh sb="33" eb="34">
      <t>ミナト</t>
    </rPh>
    <phoneticPr fontId="11"/>
  </si>
  <si>
    <t>②</t>
  </si>
  <si>
    <r>
      <rPr>
        <sz val="8"/>
        <rFont val="ＭＳ Ｐゴシック"/>
        <family val="3"/>
        <charset val="128"/>
      </rPr>
      <t>●</t>
    </r>
    <r>
      <rPr>
        <sz val="11"/>
        <rFont val="ＭＳ Ｐゴシック"/>
        <family val="3"/>
        <charset val="128"/>
      </rPr>
      <t>栄谷、</t>
    </r>
    <r>
      <rPr>
        <sz val="8"/>
        <rFont val="ＭＳ Ｐゴシック"/>
        <family val="3"/>
        <charset val="128"/>
      </rPr>
      <t>●</t>
    </r>
    <r>
      <rPr>
        <sz val="11"/>
        <rFont val="ＭＳ Ｐゴシック"/>
        <family val="3"/>
        <charset val="128"/>
      </rPr>
      <t>梶取、</t>
    </r>
    <r>
      <rPr>
        <sz val="8"/>
        <rFont val="ＭＳ Ｐゴシック"/>
        <family val="3"/>
        <charset val="128"/>
      </rPr>
      <t>●</t>
    </r>
    <r>
      <rPr>
        <sz val="11"/>
        <rFont val="ＭＳ Ｐゴシック"/>
        <family val="3"/>
        <charset val="128"/>
      </rPr>
      <t>福島、</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粟</t>
    </r>
    <rPh sb="1" eb="2">
      <t>サカエ</t>
    </rPh>
    <rPh sb="2" eb="3">
      <t>タニ</t>
    </rPh>
    <rPh sb="5" eb="6">
      <t>カジ</t>
    </rPh>
    <rPh sb="6" eb="7">
      <t>トリ</t>
    </rPh>
    <rPh sb="9" eb="11">
      <t>フクシマ</t>
    </rPh>
    <rPh sb="13" eb="14">
      <t>イチ</t>
    </rPh>
    <rPh sb="14" eb="15">
      <t>コミチ</t>
    </rPh>
    <rPh sb="15" eb="16">
      <t>ミチ</t>
    </rPh>
    <rPh sb="18" eb="19">
      <t>アワ</t>
    </rPh>
    <phoneticPr fontId="11"/>
  </si>
  <si>
    <r>
      <rPr>
        <sz val="8"/>
        <rFont val="ＭＳ Ｐゴシック"/>
        <family val="3"/>
        <charset val="128"/>
      </rPr>
      <t>●</t>
    </r>
    <r>
      <rPr>
        <sz val="11"/>
        <rFont val="ＭＳ Ｐゴシック"/>
        <family val="3"/>
        <charset val="128"/>
      </rPr>
      <t>栄谷、平井、</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大谷、</t>
    </r>
    <r>
      <rPr>
        <sz val="8"/>
        <rFont val="ＭＳ Ｐゴシック"/>
        <family val="3"/>
        <charset val="128"/>
      </rPr>
      <t>●</t>
    </r>
    <r>
      <rPr>
        <sz val="11"/>
        <rFont val="ＭＳ Ｐゴシック"/>
        <family val="3"/>
        <charset val="128"/>
      </rPr>
      <t>粟</t>
    </r>
    <rPh sb="1" eb="2">
      <t>サカエ</t>
    </rPh>
    <rPh sb="2" eb="3">
      <t>タニ</t>
    </rPh>
    <rPh sb="4" eb="6">
      <t>ヒライ</t>
    </rPh>
    <rPh sb="8" eb="9">
      <t>イチ</t>
    </rPh>
    <rPh sb="9" eb="10">
      <t>コミチ</t>
    </rPh>
    <rPh sb="10" eb="11">
      <t>ミチ</t>
    </rPh>
    <rPh sb="13" eb="15">
      <t>オオタニ</t>
    </rPh>
    <rPh sb="17" eb="18">
      <t>アワ</t>
    </rPh>
    <phoneticPr fontId="11"/>
  </si>
  <si>
    <t>河北</t>
    <phoneticPr fontId="7"/>
  </si>
  <si>
    <r>
      <t>楠見中、</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粟、</t>
    </r>
    <r>
      <rPr>
        <sz val="8"/>
        <rFont val="ＭＳ Ｐゴシック"/>
        <family val="3"/>
        <charset val="128"/>
      </rPr>
      <t>●</t>
    </r>
    <r>
      <rPr>
        <sz val="11"/>
        <rFont val="ＭＳ Ｐゴシック"/>
        <family val="3"/>
        <charset val="128"/>
      </rPr>
      <t>大谷</t>
    </r>
    <rPh sb="0" eb="1">
      <t>クスノキ</t>
    </rPh>
    <rPh sb="1" eb="2">
      <t>ミ</t>
    </rPh>
    <rPh sb="2" eb="3">
      <t>ナカ</t>
    </rPh>
    <rPh sb="5" eb="6">
      <t>フネ</t>
    </rPh>
    <rPh sb="6" eb="7">
      <t>トコロ</t>
    </rPh>
    <rPh sb="9" eb="12">
      <t>ゼンミョウジ</t>
    </rPh>
    <rPh sb="14" eb="15">
      <t>アワ</t>
    </rPh>
    <rPh sb="17" eb="19">
      <t>オオタニ</t>
    </rPh>
    <phoneticPr fontId="11"/>
  </si>
  <si>
    <r>
      <t>大谷、</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園部(鳴滝団地)、(東洋台)</t>
    </r>
    <rPh sb="0" eb="2">
      <t>オオタニ</t>
    </rPh>
    <rPh sb="4" eb="7">
      <t>ゼンミョウジ</t>
    </rPh>
    <rPh sb="9" eb="11">
      <t>ソノベ</t>
    </rPh>
    <rPh sb="12" eb="13">
      <t>ナ</t>
    </rPh>
    <rPh sb="13" eb="14">
      <t>タキ</t>
    </rPh>
    <rPh sb="14" eb="16">
      <t>ダンチ</t>
    </rPh>
    <rPh sb="19" eb="21">
      <t>トウヨウ</t>
    </rPh>
    <rPh sb="21" eb="22">
      <t>ダイ</t>
    </rPh>
    <phoneticPr fontId="11"/>
  </si>
  <si>
    <r>
      <rPr>
        <sz val="8"/>
        <rFont val="ＭＳ Ｐゴシック"/>
        <family val="3"/>
        <charset val="128"/>
      </rPr>
      <t>●</t>
    </r>
    <r>
      <rPr>
        <sz val="11"/>
        <rFont val="ＭＳ Ｐゴシック"/>
        <family val="3"/>
        <charset val="128"/>
      </rPr>
      <t>園部、</t>
    </r>
    <r>
      <rPr>
        <sz val="8"/>
        <rFont val="ＭＳ Ｐゴシック"/>
        <family val="3"/>
        <charset val="128"/>
      </rPr>
      <t>●</t>
    </r>
    <r>
      <rPr>
        <sz val="11"/>
        <rFont val="ＭＳ Ｐゴシック"/>
        <family val="3"/>
        <charset val="128"/>
      </rPr>
      <t>六十谷、(西・東ニュータウン)、(サンシャイン紀の川台)、</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直川</t>
    </r>
    <rPh sb="1" eb="3">
      <t>ソノベ</t>
    </rPh>
    <rPh sb="5" eb="7">
      <t>ロクジュウ</t>
    </rPh>
    <rPh sb="7" eb="8">
      <t>タニ</t>
    </rPh>
    <rPh sb="10" eb="11">
      <t>ニシ</t>
    </rPh>
    <rPh sb="12" eb="13">
      <t>ヒガシ</t>
    </rPh>
    <rPh sb="28" eb="29">
      <t>キノカワ</t>
    </rPh>
    <rPh sb="30" eb="31">
      <t>カワ</t>
    </rPh>
    <rPh sb="31" eb="32">
      <t>ダイ</t>
    </rPh>
    <rPh sb="35" eb="36">
      <t>フネ</t>
    </rPh>
    <rPh sb="36" eb="37">
      <t>トコロ</t>
    </rPh>
    <rPh sb="39" eb="40">
      <t>チョク</t>
    </rPh>
    <rPh sb="40" eb="41">
      <t>カワ</t>
    </rPh>
    <phoneticPr fontId="11"/>
  </si>
  <si>
    <r>
      <rPr>
        <sz val="8"/>
        <rFont val="ＭＳ Ｐゴシック"/>
        <family val="3"/>
        <charset val="128"/>
      </rPr>
      <t>●</t>
    </r>
    <r>
      <rPr>
        <sz val="11"/>
        <rFont val="ＭＳ Ｐゴシック"/>
        <family val="3"/>
        <charset val="128"/>
      </rPr>
      <t>六十谷、</t>
    </r>
    <r>
      <rPr>
        <sz val="8"/>
        <rFont val="ＭＳ Ｐゴシック"/>
        <family val="3"/>
        <charset val="128"/>
      </rPr>
      <t>●</t>
    </r>
    <r>
      <rPr>
        <sz val="11"/>
        <rFont val="ＭＳ Ｐゴシック"/>
        <family val="3"/>
        <charset val="128"/>
      </rPr>
      <t>直川（直川ニュータウン）、</t>
    </r>
    <r>
      <rPr>
        <sz val="8"/>
        <rFont val="ＭＳ Ｐゴシック"/>
        <family val="3"/>
        <charset val="128"/>
      </rPr>
      <t>●</t>
    </r>
    <r>
      <rPr>
        <sz val="11"/>
        <rFont val="ＭＳ Ｐゴシック"/>
        <family val="3"/>
        <charset val="128"/>
      </rPr>
      <t>府中</t>
    </r>
    <rPh sb="1" eb="3">
      <t>ロクジュウ</t>
    </rPh>
    <rPh sb="3" eb="4">
      <t>タニ</t>
    </rPh>
    <rPh sb="6" eb="7">
      <t>チョク</t>
    </rPh>
    <rPh sb="7" eb="8">
      <t>カワ</t>
    </rPh>
    <rPh sb="9" eb="10">
      <t>チョク</t>
    </rPh>
    <rPh sb="10" eb="11">
      <t>カワ</t>
    </rPh>
    <rPh sb="20" eb="22">
      <t>フチュウ</t>
    </rPh>
    <phoneticPr fontId="11"/>
  </si>
  <si>
    <r>
      <t>北(鴨居川団地)、島(川永団地)、神波、</t>
    </r>
    <r>
      <rPr>
        <sz val="8"/>
        <rFont val="ＭＳ Ｐゴシック"/>
        <family val="3"/>
        <charset val="128"/>
      </rPr>
      <t>●</t>
    </r>
    <r>
      <rPr>
        <sz val="11"/>
        <rFont val="ＭＳ Ｐゴシック"/>
        <family val="3"/>
        <charset val="128"/>
      </rPr>
      <t>府中、弘西、北野、西田井、宇田森、楠本</t>
    </r>
    <rPh sb="0" eb="1">
      <t>キタ</t>
    </rPh>
    <rPh sb="2" eb="4">
      <t>カモイ</t>
    </rPh>
    <rPh sb="4" eb="5">
      <t>ガワ</t>
    </rPh>
    <rPh sb="5" eb="7">
      <t>ダンチ</t>
    </rPh>
    <rPh sb="9" eb="10">
      <t>シマ</t>
    </rPh>
    <rPh sb="11" eb="12">
      <t>カワ</t>
    </rPh>
    <rPh sb="12" eb="13">
      <t>ナガ</t>
    </rPh>
    <rPh sb="13" eb="15">
      <t>ダンチ</t>
    </rPh>
    <rPh sb="17" eb="18">
      <t>カミ</t>
    </rPh>
    <rPh sb="18" eb="19">
      <t>ナミ</t>
    </rPh>
    <rPh sb="21" eb="23">
      <t>フチュウ</t>
    </rPh>
    <rPh sb="24" eb="25">
      <t>ヒロ</t>
    </rPh>
    <rPh sb="25" eb="26">
      <t>ニシ</t>
    </rPh>
    <rPh sb="27" eb="29">
      <t>キタノ</t>
    </rPh>
    <phoneticPr fontId="11"/>
  </si>
  <si>
    <t>③</t>
  </si>
  <si>
    <r>
      <t>杉ノ馬場1・2、橋丁、寄合町、</t>
    </r>
    <r>
      <rPr>
        <sz val="8"/>
        <rFont val="ＭＳ Ｐゴシック"/>
        <family val="3"/>
        <charset val="128"/>
      </rPr>
      <t>●</t>
    </r>
    <r>
      <rPr>
        <sz val="11"/>
        <rFont val="ＭＳ Ｐゴシック"/>
        <family val="3"/>
        <charset val="128"/>
      </rPr>
      <t>元博労町、</t>
    </r>
    <r>
      <rPr>
        <sz val="8"/>
        <rFont val="ＭＳ Ｐゴシック"/>
        <family val="3"/>
        <charset val="128"/>
      </rPr>
      <t>●</t>
    </r>
    <r>
      <rPr>
        <sz val="11"/>
        <rFont val="ＭＳ Ｐゴシック"/>
        <family val="3"/>
        <charset val="128"/>
      </rPr>
      <t>舟大工町、東蔵前丁、</t>
    </r>
    <r>
      <rPr>
        <sz val="8"/>
        <rFont val="ＭＳ Ｐゴシック"/>
        <family val="3"/>
        <charset val="128"/>
      </rPr>
      <t>●</t>
    </r>
    <r>
      <rPr>
        <sz val="11"/>
        <rFont val="ＭＳ Ｐゴシック"/>
        <family val="3"/>
        <charset val="128"/>
      </rPr>
      <t>小松原通1、西布経丁●1・2、湊紺屋町1～3、湊本町1～3、小野町1～3、小人町、伝法橋南ノ丁、七番丁、●八番丁、九番丁、十二番丁、●十三番丁、西汀丁、久保丁1～4、湊北町1～3、下町、雑賀屋町、有田屋町、道場丁、小人町南ノ丁、上町、網屋町、材木丁、男野芝丁、植松丁、上野町1～3、徒町、南中間町、七曲り、東長町1～4、北牛町、西長町1・2、駕町、北中間町、雑賀屋町東ノ丁、●湊、北土佐丁、加納町、西河岸町、西･南・北汀丁、北・南甚五兵衛、東・西・北坂ノ上丁、九右衛門丁</t>
    </r>
    <rPh sb="0" eb="1">
      <t>スギ</t>
    </rPh>
    <rPh sb="2" eb="4">
      <t>ババ</t>
    </rPh>
    <rPh sb="8" eb="9">
      <t>ハシ</t>
    </rPh>
    <rPh sb="9" eb="10">
      <t>チョウ</t>
    </rPh>
    <rPh sb="11" eb="13">
      <t>ヨリアイ</t>
    </rPh>
    <rPh sb="13" eb="14">
      <t>マチ</t>
    </rPh>
    <rPh sb="16" eb="17">
      <t>モト</t>
    </rPh>
    <rPh sb="17" eb="18">
      <t>ハク</t>
    </rPh>
    <rPh sb="18" eb="19">
      <t>ロウ</t>
    </rPh>
    <rPh sb="19" eb="20">
      <t>マチ</t>
    </rPh>
    <rPh sb="22" eb="23">
      <t>フネ</t>
    </rPh>
    <rPh sb="23" eb="25">
      <t>ダイク</t>
    </rPh>
    <rPh sb="25" eb="26">
      <t>マチ</t>
    </rPh>
    <rPh sb="27" eb="28">
      <t>ヒガシ</t>
    </rPh>
    <rPh sb="28" eb="30">
      <t>クラマエ</t>
    </rPh>
    <rPh sb="30" eb="31">
      <t>チョウ</t>
    </rPh>
    <rPh sb="33" eb="36">
      <t>コマツバラ</t>
    </rPh>
    <rPh sb="36" eb="37">
      <t>ツウ</t>
    </rPh>
    <phoneticPr fontId="11"/>
  </si>
  <si>
    <t>湊御殿1～3、舟津町1～4、土佐町1～3、砂山南2～4、南･北田辺丁、葵町、湊通丁北3・4、湊通丁南3・4、●湊、南中間町、相生丁、出口各丁、西長町3・4、●東長町5～11、金龍寺丁、作事丁、尾崎丁、築港1～6、西浜</t>
    <rPh sb="0" eb="1">
      <t>ミナト</t>
    </rPh>
    <rPh sb="1" eb="3">
      <t>ゴテン</t>
    </rPh>
    <rPh sb="7" eb="9">
      <t>フナツ</t>
    </rPh>
    <rPh sb="9" eb="10">
      <t>マチ</t>
    </rPh>
    <rPh sb="14" eb="17">
      <t>トサマチ</t>
    </rPh>
    <rPh sb="21" eb="23">
      <t>スナヤマ</t>
    </rPh>
    <rPh sb="23" eb="24">
      <t>ミナミ</t>
    </rPh>
    <rPh sb="28" eb="29">
      <t>ミナミ</t>
    </rPh>
    <rPh sb="30" eb="31">
      <t>キタ</t>
    </rPh>
    <rPh sb="31" eb="33">
      <t>タナベ</t>
    </rPh>
    <rPh sb="33" eb="34">
      <t>チョウ</t>
    </rPh>
    <rPh sb="35" eb="37">
      <t>アオイマチ</t>
    </rPh>
    <phoneticPr fontId="11"/>
  </si>
  <si>
    <r>
      <t>広道、真砂丁1、茶屋ノ丁、小松原通</t>
    </r>
    <r>
      <rPr>
        <sz val="8"/>
        <rFont val="ＭＳ Ｐゴシック"/>
        <family val="3"/>
        <charset val="128"/>
      </rPr>
      <t>●</t>
    </r>
    <r>
      <rPr>
        <sz val="11"/>
        <rFont val="ＭＳ Ｐゴシック"/>
        <family val="3"/>
        <charset val="128"/>
      </rPr>
      <t>1～5、東長町中ノ丁、湊桶屋町、湊通丁北1・2、湊通丁南1・2、芝ノ丁、小松原5・6、砂山南1、吹上1～5、堀止東1・2、鷹匠町●5・●6・7、●東長町5～11</t>
    </r>
    <rPh sb="0" eb="1">
      <t>ヒロ</t>
    </rPh>
    <rPh sb="1" eb="2">
      <t>ミチ</t>
    </rPh>
    <rPh sb="3" eb="4">
      <t>シン</t>
    </rPh>
    <rPh sb="4" eb="5">
      <t>スナ</t>
    </rPh>
    <rPh sb="5" eb="6">
      <t>チョウ</t>
    </rPh>
    <rPh sb="8" eb="10">
      <t>チャヤ</t>
    </rPh>
    <rPh sb="11" eb="12">
      <t>チョウ</t>
    </rPh>
    <rPh sb="13" eb="16">
      <t>コマツバラ</t>
    </rPh>
    <rPh sb="16" eb="17">
      <t>ツウ</t>
    </rPh>
    <rPh sb="22" eb="23">
      <t>ヒガシ</t>
    </rPh>
    <rPh sb="23" eb="25">
      <t>ナガマチ</t>
    </rPh>
    <rPh sb="25" eb="26">
      <t>ナカ</t>
    </rPh>
    <rPh sb="27" eb="28">
      <t>チョウ</t>
    </rPh>
    <rPh sb="29" eb="30">
      <t>ミナト</t>
    </rPh>
    <rPh sb="30" eb="31">
      <t>オケ</t>
    </rPh>
    <rPh sb="31" eb="32">
      <t>ヤ</t>
    </rPh>
    <rPh sb="32" eb="33">
      <t>マチ</t>
    </rPh>
    <phoneticPr fontId="11"/>
  </si>
  <si>
    <t>中央</t>
    <rPh sb="0" eb="1">
      <t>ナカ</t>
    </rPh>
    <rPh sb="1" eb="2">
      <t>ヒサシ</t>
    </rPh>
    <phoneticPr fontId="19"/>
  </si>
  <si>
    <r>
      <t>一筋目、二筋目、三筋目、四筋目、</t>
    </r>
    <r>
      <rPr>
        <sz val="8"/>
        <rFont val="ＭＳ Ｐゴシック"/>
        <family val="3"/>
        <charset val="128"/>
      </rPr>
      <t>●</t>
    </r>
    <r>
      <rPr>
        <sz val="11"/>
        <rFont val="ＭＳ Ｐゴシック"/>
        <family val="3"/>
        <charset val="128"/>
      </rPr>
      <t>西布経丁1、九家ノ丁、板屋町、屋形町1・2、三木町、ト半町、西ノ店、福町、●元博労町、●舟大工町、東布経丁1～5、中ノ店各丁、鷲ノ森各丁、山吹丁、畳屋町、東釘貫丁1～3、元寺町各丁、元寺町1～5、西釘貫丁1～3、北釘貫丁、本町1～7、宇治袋町、北町、西・南・北大工町、万町、●嘉家作丁、駿河町、東・西鍛冶屋町、専光寺門町丁、三～六・十・十一番丁、●鍋屋町、岡山丁、北桶屋町、南桶屋町、東旅籠町、西旅籠町、匠町、米屋町、雑賀町</t>
    </r>
    <rPh sb="0" eb="1">
      <t>イチ</t>
    </rPh>
    <rPh sb="1" eb="2">
      <t>キン</t>
    </rPh>
    <rPh sb="2" eb="3">
      <t>メ</t>
    </rPh>
    <rPh sb="4" eb="5">
      <t>ニ</t>
    </rPh>
    <rPh sb="5" eb="6">
      <t>キン</t>
    </rPh>
    <rPh sb="6" eb="7">
      <t>メ</t>
    </rPh>
    <rPh sb="8" eb="9">
      <t>サン</t>
    </rPh>
    <rPh sb="9" eb="10">
      <t>キン</t>
    </rPh>
    <rPh sb="10" eb="11">
      <t>メ</t>
    </rPh>
    <rPh sb="12" eb="13">
      <t>ヨン</t>
    </rPh>
    <rPh sb="13" eb="14">
      <t>キン</t>
    </rPh>
    <rPh sb="14" eb="15">
      <t>メ</t>
    </rPh>
    <rPh sb="17" eb="18">
      <t>ニシ</t>
    </rPh>
    <rPh sb="18" eb="19">
      <t>ヌノ</t>
    </rPh>
    <rPh sb="19" eb="20">
      <t>キョウ</t>
    </rPh>
    <rPh sb="20" eb="21">
      <t>チョウ</t>
    </rPh>
    <rPh sb="23" eb="24">
      <t>キュウ</t>
    </rPh>
    <rPh sb="24" eb="25">
      <t>イエ</t>
    </rPh>
    <rPh sb="26" eb="27">
      <t>チョウ</t>
    </rPh>
    <rPh sb="28" eb="29">
      <t>イタ</t>
    </rPh>
    <rPh sb="29" eb="30">
      <t>ヤ</t>
    </rPh>
    <rPh sb="30" eb="31">
      <t>マチ</t>
    </rPh>
    <rPh sb="32" eb="34">
      <t>ヤカタ</t>
    </rPh>
    <rPh sb="34" eb="35">
      <t>マチ</t>
    </rPh>
    <phoneticPr fontId="11"/>
  </si>
  <si>
    <r>
      <t>源蔵馬場1・2、宇治鉄砲場、本町8・9丁目、</t>
    </r>
    <r>
      <rPr>
        <sz val="8"/>
        <rFont val="ＭＳ Ｐゴシック"/>
        <family val="3"/>
        <charset val="128"/>
      </rPr>
      <t>●</t>
    </r>
    <r>
      <rPr>
        <sz val="11"/>
        <rFont val="ＭＳ Ｐゴシック"/>
        <family val="3"/>
        <charset val="128"/>
      </rPr>
      <t>鍋屋町、東布経丁6、新魚町、●中之島、●有本、宇治藪下、宇治家裏、5筋目、●加納、●嘉家作丁</t>
    </r>
    <rPh sb="0" eb="1">
      <t>ミナモト</t>
    </rPh>
    <rPh sb="1" eb="2">
      <t>クラ</t>
    </rPh>
    <rPh sb="2" eb="4">
      <t>ババ</t>
    </rPh>
    <rPh sb="8" eb="10">
      <t>ウジ</t>
    </rPh>
    <rPh sb="10" eb="12">
      <t>テッポウ</t>
    </rPh>
    <rPh sb="12" eb="13">
      <t>バ</t>
    </rPh>
    <rPh sb="14" eb="16">
      <t>ホンマチ</t>
    </rPh>
    <rPh sb="19" eb="21">
      <t>チョウメ</t>
    </rPh>
    <rPh sb="23" eb="24">
      <t>ナベ</t>
    </rPh>
    <rPh sb="24" eb="25">
      <t>ヤ</t>
    </rPh>
    <rPh sb="25" eb="26">
      <t>チョウ</t>
    </rPh>
    <rPh sb="33" eb="36">
      <t>シンウオマチ</t>
    </rPh>
    <phoneticPr fontId="11"/>
  </si>
  <si>
    <t>北新(七軒丁・中ノ丁・戎ノ丁・金屋丁・桶屋丁・元金屋丁・博労町)、鈴丸丁、南・新雑賀町、木挽丁、新八百屋町、新堺丁、新中通3～6、友田町2～5、南・北休賀町、坊主丁、新大工町、数寄屋丁、新通4～7、●中之島、吉田、北新1～5、東・西仲間町1・2</t>
    <phoneticPr fontId="7"/>
  </si>
  <si>
    <t>南材木丁1～3、橋向丁、茶屋町、餌差町1・2、蔵小路、新留丁、楠右衛門小路、●北新地1、●北ノ新地東ノ丁、柳丁、毛革屋丁、木広町2～5、●北出島、新通1～3、新中通1・2、美園町2～5、新生町、田中町2～5、吹屋町1～5</t>
    <rPh sb="0" eb="1">
      <t>ミナミ</t>
    </rPh>
    <rPh sb="1" eb="3">
      <t>ザイモク</t>
    </rPh>
    <rPh sb="3" eb="4">
      <t>チョウ</t>
    </rPh>
    <rPh sb="8" eb="9">
      <t>ハシ</t>
    </rPh>
    <rPh sb="9" eb="10">
      <t>ムカイ</t>
    </rPh>
    <rPh sb="10" eb="11">
      <t>チョウ</t>
    </rPh>
    <rPh sb="12" eb="14">
      <t>チャヤ</t>
    </rPh>
    <rPh sb="14" eb="15">
      <t>マチ</t>
    </rPh>
    <rPh sb="16" eb="17">
      <t>エサ</t>
    </rPh>
    <rPh sb="17" eb="18">
      <t>サ</t>
    </rPh>
    <rPh sb="18" eb="19">
      <t>マチ</t>
    </rPh>
    <rPh sb="23" eb="24">
      <t>クラ</t>
    </rPh>
    <rPh sb="24" eb="25">
      <t>ショウ</t>
    </rPh>
    <rPh sb="25" eb="26">
      <t>ミチ</t>
    </rPh>
    <rPh sb="27" eb="28">
      <t>シン</t>
    </rPh>
    <rPh sb="28" eb="29">
      <t>リュウ</t>
    </rPh>
    <rPh sb="29" eb="30">
      <t>チョウ</t>
    </rPh>
    <rPh sb="31" eb="32">
      <t>クスノキ</t>
    </rPh>
    <rPh sb="32" eb="33">
      <t>ミギ</t>
    </rPh>
    <rPh sb="33" eb="34">
      <t>エ</t>
    </rPh>
    <rPh sb="34" eb="35">
      <t>モン</t>
    </rPh>
    <rPh sb="35" eb="36">
      <t>ショウ</t>
    </rPh>
    <rPh sb="36" eb="37">
      <t>ミチ</t>
    </rPh>
    <phoneticPr fontId="11"/>
  </si>
  <si>
    <r>
      <t>岡山丁、薮ノ丁、芦辺丁、弁財天丁、谷町、片岡町1・2、</t>
    </r>
    <r>
      <rPr>
        <sz val="8"/>
        <rFont val="ＭＳ Ｐゴシック"/>
        <family val="3"/>
        <charset val="128"/>
      </rPr>
      <t>●</t>
    </r>
    <r>
      <rPr>
        <sz val="11"/>
        <rFont val="ＭＳ Ｐゴシック"/>
        <family val="3"/>
        <charset val="128"/>
      </rPr>
      <t>鷹匠町1、鷹匠町3～6、屋形町2～5、山陰丁、●三木町南ノ丁、和歌町、細工町、東紺屋町、船場町、西紺屋町1・2、広瀬通丁1～3、広瀬中ノ丁1・2、雑賀道、元町奉行丁1・2、南片原1・2</t>
    </r>
    <rPh sb="0" eb="2">
      <t>オカヤマ</t>
    </rPh>
    <rPh sb="2" eb="3">
      <t>チョウ</t>
    </rPh>
    <rPh sb="4" eb="5">
      <t>ヤブ</t>
    </rPh>
    <rPh sb="6" eb="7">
      <t>チョウ</t>
    </rPh>
    <rPh sb="8" eb="9">
      <t>アシ</t>
    </rPh>
    <rPh sb="9" eb="10">
      <t>ヘン</t>
    </rPh>
    <rPh sb="10" eb="11">
      <t>チョウ</t>
    </rPh>
    <rPh sb="12" eb="15">
      <t>ベンザイテン</t>
    </rPh>
    <rPh sb="15" eb="16">
      <t>チョウ</t>
    </rPh>
    <rPh sb="17" eb="19">
      <t>タニマチ</t>
    </rPh>
    <rPh sb="20" eb="22">
      <t>カタオカ</t>
    </rPh>
    <rPh sb="22" eb="23">
      <t>マチ</t>
    </rPh>
    <rPh sb="28" eb="31">
      <t>タカショウマチ</t>
    </rPh>
    <rPh sb="33" eb="34">
      <t>タカ</t>
    </rPh>
    <rPh sb="34" eb="35">
      <t>ショウ</t>
    </rPh>
    <rPh sb="35" eb="36">
      <t>マチ</t>
    </rPh>
    <phoneticPr fontId="11"/>
  </si>
  <si>
    <t>鷹匠町1・2、雄松町1～6、三沢町1～4、汐見町1～3、手平1～6、小雑賀2・3、島崎町1～6丁目</t>
    <rPh sb="0" eb="2">
      <t>タカショウ</t>
    </rPh>
    <rPh sb="2" eb="3">
      <t>マチ</t>
    </rPh>
    <rPh sb="7" eb="8">
      <t>オス</t>
    </rPh>
    <rPh sb="8" eb="10">
      <t>マツマチ</t>
    </rPh>
    <rPh sb="14" eb="16">
      <t>ミサワ</t>
    </rPh>
    <rPh sb="16" eb="17">
      <t>マチ</t>
    </rPh>
    <rPh sb="21" eb="22">
      <t>シオ</t>
    </rPh>
    <rPh sb="22" eb="23">
      <t>ミ</t>
    </rPh>
    <rPh sb="23" eb="24">
      <t>マチ</t>
    </rPh>
    <phoneticPr fontId="11"/>
  </si>
  <si>
    <t>④</t>
  </si>
  <si>
    <r>
      <t>堀止西1・2、今福1～5、</t>
    </r>
    <r>
      <rPr>
        <sz val="8"/>
        <rFont val="ＭＳ Ｐゴシック"/>
        <family val="3"/>
        <charset val="128"/>
      </rPr>
      <t>●</t>
    </r>
    <r>
      <rPr>
        <sz val="11"/>
        <rFont val="ＭＳ Ｐゴシック"/>
        <family val="3"/>
        <charset val="128"/>
      </rPr>
      <t>東小二里町、</t>
    </r>
    <r>
      <rPr>
        <sz val="8"/>
        <rFont val="ＭＳ Ｐゴシック"/>
        <family val="3"/>
        <charset val="128"/>
      </rPr>
      <t>●</t>
    </r>
    <r>
      <rPr>
        <sz val="11"/>
        <rFont val="ＭＳ Ｐゴシック"/>
        <family val="3"/>
        <charset val="128"/>
      </rPr>
      <t>西小二里3</t>
    </r>
    <rPh sb="0" eb="1">
      <t>ホリ</t>
    </rPh>
    <rPh sb="1" eb="2">
      <t>トメ</t>
    </rPh>
    <rPh sb="2" eb="3">
      <t>ニシ</t>
    </rPh>
    <rPh sb="7" eb="8">
      <t>イマ</t>
    </rPh>
    <rPh sb="8" eb="9">
      <t>フク</t>
    </rPh>
    <rPh sb="14" eb="15">
      <t>ヒガシ</t>
    </rPh>
    <rPh sb="15" eb="16">
      <t>ショウ</t>
    </rPh>
    <rPh sb="16" eb="17">
      <t>ニ</t>
    </rPh>
    <rPh sb="17" eb="18">
      <t>サト</t>
    </rPh>
    <rPh sb="18" eb="19">
      <t>マチ</t>
    </rPh>
    <rPh sb="21" eb="22">
      <t>ニシ</t>
    </rPh>
    <rPh sb="22" eb="23">
      <t>ショウ</t>
    </rPh>
    <rPh sb="23" eb="24">
      <t>ニ</t>
    </rPh>
    <rPh sb="24" eb="25">
      <t>サト</t>
    </rPh>
    <phoneticPr fontId="11"/>
  </si>
  <si>
    <r>
      <t>新堀東1・2、堀止南ノ丁、宇須1～4、東高松1～4、</t>
    </r>
    <r>
      <rPr>
        <sz val="8"/>
        <rFont val="ＭＳ Ｐゴシック"/>
        <family val="3"/>
        <charset val="128"/>
      </rPr>
      <t>●</t>
    </r>
    <r>
      <rPr>
        <sz val="11"/>
        <rFont val="ＭＳ Ｐゴシック"/>
        <family val="3"/>
        <charset val="128"/>
      </rPr>
      <t>西高松1、</t>
    </r>
    <r>
      <rPr>
        <sz val="8"/>
        <rFont val="ＭＳ Ｐゴシック"/>
        <family val="3"/>
        <charset val="128"/>
      </rPr>
      <t>●</t>
    </r>
    <r>
      <rPr>
        <sz val="11"/>
        <rFont val="ＭＳ Ｐゴシック"/>
        <family val="3"/>
        <charset val="128"/>
      </rPr>
      <t>秋葉町</t>
    </r>
    <rPh sb="0" eb="1">
      <t>シン</t>
    </rPh>
    <rPh sb="1" eb="2">
      <t>ホリ</t>
    </rPh>
    <rPh sb="2" eb="3">
      <t>ヒガシ</t>
    </rPh>
    <rPh sb="7" eb="8">
      <t>ホリ</t>
    </rPh>
    <rPh sb="8" eb="9">
      <t>トメ</t>
    </rPh>
    <rPh sb="9" eb="10">
      <t>ミナミ</t>
    </rPh>
    <rPh sb="11" eb="12">
      <t>チョウ</t>
    </rPh>
    <rPh sb="13" eb="14">
      <t>ウ</t>
    </rPh>
    <rPh sb="14" eb="15">
      <t>ス</t>
    </rPh>
    <rPh sb="19" eb="20">
      <t>ヒガシ</t>
    </rPh>
    <rPh sb="20" eb="22">
      <t>タカマツ</t>
    </rPh>
    <rPh sb="27" eb="28">
      <t>ニシ</t>
    </rPh>
    <rPh sb="28" eb="30">
      <t>タカマツ</t>
    </rPh>
    <rPh sb="33" eb="36">
      <t>アキバマチ</t>
    </rPh>
    <phoneticPr fontId="11"/>
  </si>
  <si>
    <r>
      <t>西小二里1・2、西高松</t>
    </r>
    <r>
      <rPr>
        <sz val="8"/>
        <rFont val="ＭＳ Ｐゴシック"/>
        <family val="3"/>
        <charset val="128"/>
      </rPr>
      <t>●</t>
    </r>
    <r>
      <rPr>
        <sz val="11"/>
        <rFont val="ＭＳ Ｐゴシック"/>
        <family val="3"/>
        <charset val="128"/>
      </rPr>
      <t>1・2、新高町、松ヶ丘1～3、</t>
    </r>
    <r>
      <rPr>
        <sz val="8"/>
        <rFont val="ＭＳ Ｐゴシック"/>
        <family val="3"/>
        <charset val="128"/>
      </rPr>
      <t>●</t>
    </r>
    <r>
      <rPr>
        <sz val="11"/>
        <rFont val="ＭＳ Ｐゴシック"/>
        <family val="3"/>
        <charset val="128"/>
      </rPr>
      <t>秋葉町、</t>
    </r>
    <r>
      <rPr>
        <sz val="8"/>
        <rFont val="ＭＳ Ｐゴシック"/>
        <family val="3"/>
        <charset val="128"/>
      </rPr>
      <t>●</t>
    </r>
    <r>
      <rPr>
        <sz val="11"/>
        <rFont val="ＭＳ Ｐゴシック"/>
        <family val="3"/>
        <charset val="128"/>
      </rPr>
      <t>東小二里町</t>
    </r>
    <rPh sb="0" eb="1">
      <t>ニシ</t>
    </rPh>
    <rPh sb="1" eb="2">
      <t>ショウ</t>
    </rPh>
    <rPh sb="2" eb="3">
      <t>ニ</t>
    </rPh>
    <rPh sb="3" eb="4">
      <t>サト</t>
    </rPh>
    <rPh sb="8" eb="11">
      <t>ニシタカマツ</t>
    </rPh>
    <rPh sb="16" eb="17">
      <t>シン</t>
    </rPh>
    <rPh sb="17" eb="19">
      <t>タカマチ</t>
    </rPh>
    <rPh sb="20" eb="23">
      <t>マツガオカ</t>
    </rPh>
    <rPh sb="28" eb="31">
      <t>アキバマチ</t>
    </rPh>
    <rPh sb="33" eb="34">
      <t>ヒガシ</t>
    </rPh>
    <rPh sb="34" eb="35">
      <t>ショウ</t>
    </rPh>
    <rPh sb="35" eb="36">
      <t>ニ</t>
    </rPh>
    <rPh sb="36" eb="38">
      <t>サトマチ</t>
    </rPh>
    <phoneticPr fontId="11"/>
  </si>
  <si>
    <t>南部</t>
  </si>
  <si>
    <r>
      <t>関戸1～5、</t>
    </r>
    <r>
      <rPr>
        <sz val="8"/>
        <rFont val="ＭＳ Ｐゴシック"/>
        <family val="3"/>
        <charset val="128"/>
      </rPr>
      <t>●</t>
    </r>
    <r>
      <rPr>
        <sz val="11"/>
        <rFont val="ＭＳ Ｐゴシック"/>
        <family val="3"/>
        <charset val="128"/>
      </rPr>
      <t>秋葉町、和歌浦西1・</t>
    </r>
    <r>
      <rPr>
        <sz val="8"/>
        <rFont val="ＭＳ Ｐゴシック"/>
        <family val="3"/>
        <charset val="128"/>
      </rPr>
      <t>●</t>
    </r>
    <r>
      <rPr>
        <sz val="11"/>
        <rFont val="ＭＳ Ｐゴシック"/>
        <family val="3"/>
        <charset val="128"/>
      </rPr>
      <t>2、</t>
    </r>
    <r>
      <rPr>
        <sz val="8"/>
        <rFont val="ＭＳ Ｐゴシック"/>
        <family val="3"/>
        <charset val="128"/>
      </rPr>
      <t>●</t>
    </r>
    <r>
      <rPr>
        <sz val="11"/>
        <rFont val="ＭＳ Ｐゴシック"/>
        <family val="3"/>
        <charset val="128"/>
      </rPr>
      <t>西浜、西浜1～3</t>
    </r>
    <rPh sb="0" eb="1">
      <t>セキ</t>
    </rPh>
    <rPh sb="1" eb="2">
      <t>ト</t>
    </rPh>
    <rPh sb="7" eb="10">
      <t>アキバマチ</t>
    </rPh>
    <rPh sb="11" eb="13">
      <t>ワカ</t>
    </rPh>
    <rPh sb="13" eb="14">
      <t>ウラ</t>
    </rPh>
    <rPh sb="14" eb="15">
      <t>ニシ</t>
    </rPh>
    <rPh sb="21" eb="23">
      <t>ニシハマ</t>
    </rPh>
    <rPh sb="24" eb="26">
      <t>ニシハマ</t>
    </rPh>
    <phoneticPr fontId="11"/>
  </si>
  <si>
    <t>塩屋1～6、打越町、和歌川町、小雑賀</t>
    <rPh sb="0" eb="2">
      <t>シオヤ</t>
    </rPh>
    <rPh sb="6" eb="8">
      <t>ウチコシ</t>
    </rPh>
    <rPh sb="8" eb="9">
      <t>マチ</t>
    </rPh>
    <rPh sb="10" eb="12">
      <t>ワカ</t>
    </rPh>
    <rPh sb="12" eb="13">
      <t>カワ</t>
    </rPh>
    <rPh sb="13" eb="14">
      <t>マチ</t>
    </rPh>
    <rPh sb="15" eb="16">
      <t>ショウ</t>
    </rPh>
    <rPh sb="16" eb="17">
      <t>ザツ</t>
    </rPh>
    <rPh sb="17" eb="18">
      <t>ガ</t>
    </rPh>
    <phoneticPr fontId="11"/>
  </si>
  <si>
    <r>
      <t>和歌浦東1～4、和歌浦西</t>
    </r>
    <r>
      <rPr>
        <sz val="8"/>
        <rFont val="ＭＳ Ｐゴシック"/>
        <family val="3"/>
        <charset val="128"/>
      </rPr>
      <t>●</t>
    </r>
    <r>
      <rPr>
        <sz val="11"/>
        <rFont val="ＭＳ Ｐゴシック"/>
        <family val="3"/>
        <charset val="128"/>
      </rPr>
      <t>2、和歌浦南1～3、和歌浦中1～3</t>
    </r>
    <rPh sb="0" eb="2">
      <t>ワカ</t>
    </rPh>
    <rPh sb="2" eb="3">
      <t>ウラ</t>
    </rPh>
    <rPh sb="3" eb="4">
      <t>ヒガシ</t>
    </rPh>
    <rPh sb="8" eb="10">
      <t>ワカ</t>
    </rPh>
    <rPh sb="10" eb="11">
      <t>ウラ</t>
    </rPh>
    <rPh sb="11" eb="12">
      <t>ニシ</t>
    </rPh>
    <rPh sb="15" eb="17">
      <t>ワカ</t>
    </rPh>
    <rPh sb="17" eb="18">
      <t>ウラ</t>
    </rPh>
    <rPh sb="18" eb="19">
      <t>ミナミ</t>
    </rPh>
    <rPh sb="23" eb="25">
      <t>ワカ</t>
    </rPh>
    <rPh sb="25" eb="26">
      <t>ウラ</t>
    </rPh>
    <rPh sb="26" eb="27">
      <t>ナカ</t>
    </rPh>
    <phoneticPr fontId="11"/>
  </si>
  <si>
    <r>
      <t>三葛，</t>
    </r>
    <r>
      <rPr>
        <sz val="8"/>
        <rFont val="ＭＳ Ｐゴシック"/>
        <family val="3"/>
        <charset val="128"/>
      </rPr>
      <t>●</t>
    </r>
    <r>
      <rPr>
        <sz val="11"/>
        <rFont val="ＭＳ Ｐゴシック"/>
        <family val="3"/>
        <charset val="128"/>
      </rPr>
      <t>紀三井寺、</t>
    </r>
    <r>
      <rPr>
        <sz val="8"/>
        <rFont val="ＭＳ Ｐゴシック"/>
        <family val="3"/>
        <charset val="128"/>
      </rPr>
      <t>●</t>
    </r>
    <r>
      <rPr>
        <sz val="11"/>
        <rFont val="ＭＳ Ｐゴシック"/>
        <family val="3"/>
        <charset val="128"/>
      </rPr>
      <t>田尻</t>
    </r>
    <rPh sb="0" eb="1">
      <t>サン</t>
    </rPh>
    <rPh sb="1" eb="2">
      <t>カツ</t>
    </rPh>
    <rPh sb="4" eb="5">
      <t>ノリ</t>
    </rPh>
    <rPh sb="5" eb="7">
      <t>ミツイ</t>
    </rPh>
    <rPh sb="7" eb="8">
      <t>テラ</t>
    </rPh>
    <rPh sb="10" eb="11">
      <t>タ</t>
    </rPh>
    <rPh sb="11" eb="12">
      <t>シリ</t>
    </rPh>
    <phoneticPr fontId="11"/>
  </si>
  <si>
    <r>
      <t>内原、</t>
    </r>
    <r>
      <rPr>
        <sz val="8"/>
        <rFont val="ＭＳ Ｐゴシック"/>
        <family val="3"/>
        <charset val="128"/>
      </rPr>
      <t>●</t>
    </r>
    <r>
      <rPr>
        <sz val="11"/>
        <rFont val="ＭＳ Ｐゴシック"/>
        <family val="3"/>
        <charset val="128"/>
      </rPr>
      <t>紀三井寺、毛見、布引</t>
    </r>
    <rPh sb="0" eb="2">
      <t>ウチハラ</t>
    </rPh>
    <rPh sb="4" eb="5">
      <t>ノリ</t>
    </rPh>
    <rPh sb="5" eb="7">
      <t>ミツイ</t>
    </rPh>
    <rPh sb="7" eb="8">
      <t>テラ</t>
    </rPh>
    <rPh sb="9" eb="10">
      <t>ケ</t>
    </rPh>
    <rPh sb="10" eb="11">
      <t>ミ</t>
    </rPh>
    <rPh sb="12" eb="13">
      <t>ヌノ</t>
    </rPh>
    <rPh sb="13" eb="14">
      <t>ヒ</t>
    </rPh>
    <phoneticPr fontId="11"/>
  </si>
  <si>
    <t>⑤</t>
  </si>
  <si>
    <r>
      <rPr>
        <sz val="8"/>
        <rFont val="ＭＳ Ｐゴシック"/>
        <family val="3"/>
        <charset val="128"/>
      </rPr>
      <t>●</t>
    </r>
    <r>
      <rPr>
        <sz val="11"/>
        <rFont val="ＭＳ Ｐゴシック"/>
        <family val="3"/>
        <charset val="128"/>
      </rPr>
      <t>有本、</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中之島、新在家、</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栗栖</t>
    </r>
    <rPh sb="1" eb="3">
      <t>アリモト</t>
    </rPh>
    <rPh sb="5" eb="7">
      <t>カノウ</t>
    </rPh>
    <rPh sb="9" eb="12">
      <t>ナカノシマ</t>
    </rPh>
    <rPh sb="13" eb="14">
      <t>シン</t>
    </rPh>
    <rPh sb="14" eb="16">
      <t>ザイケ</t>
    </rPh>
    <rPh sb="18" eb="20">
      <t>マツシマ</t>
    </rPh>
    <rPh sb="22" eb="24">
      <t>クリス</t>
    </rPh>
    <phoneticPr fontId="11"/>
  </si>
  <si>
    <r>
      <t>納定、黒田、出水、</t>
    </r>
    <r>
      <rPr>
        <sz val="8"/>
        <rFont val="ＭＳ Ｐゴシック"/>
        <family val="3"/>
        <charset val="128"/>
      </rPr>
      <t>●</t>
    </r>
    <r>
      <rPr>
        <sz val="11"/>
        <rFont val="ＭＳ Ｐゴシック"/>
        <family val="3"/>
        <charset val="128"/>
      </rPr>
      <t>秋月、</t>
    </r>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鳴神</t>
    </r>
    <rPh sb="0" eb="1">
      <t>ノウ</t>
    </rPh>
    <rPh sb="1" eb="2">
      <t>サダ</t>
    </rPh>
    <rPh sb="3" eb="5">
      <t>クロダ</t>
    </rPh>
    <rPh sb="6" eb="8">
      <t>イデミズ</t>
    </rPh>
    <rPh sb="10" eb="12">
      <t>アキツキ</t>
    </rPh>
    <rPh sb="14" eb="16">
      <t>オオタ</t>
    </rPh>
    <rPh sb="18" eb="20">
      <t>カノウ</t>
    </rPh>
    <rPh sb="22" eb="24">
      <t>マツシマ</t>
    </rPh>
    <rPh sb="26" eb="27">
      <t>ナ</t>
    </rPh>
    <rPh sb="27" eb="28">
      <t>カミ</t>
    </rPh>
    <phoneticPr fontId="11"/>
  </si>
  <si>
    <t>東部</t>
  </si>
  <si>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北出島、有家、</t>
    </r>
    <r>
      <rPr>
        <sz val="8"/>
        <rFont val="ＭＳ Ｐゴシック"/>
        <family val="3"/>
        <charset val="128"/>
      </rPr>
      <t>●</t>
    </r>
    <r>
      <rPr>
        <sz val="11"/>
        <rFont val="ＭＳ Ｐゴシック"/>
        <family val="3"/>
        <charset val="128"/>
      </rPr>
      <t>津秦、南出島、</t>
    </r>
    <r>
      <rPr>
        <sz val="8"/>
        <rFont val="ＭＳ Ｐゴシック"/>
        <family val="3"/>
        <charset val="128"/>
      </rPr>
      <t>●</t>
    </r>
    <r>
      <rPr>
        <sz val="11"/>
        <rFont val="ＭＳ Ｐゴシック"/>
        <family val="3"/>
        <charset val="128"/>
      </rPr>
      <t>神前、</t>
    </r>
    <r>
      <rPr>
        <sz val="8"/>
        <rFont val="ＭＳ Ｐゴシック"/>
        <family val="3"/>
        <charset val="128"/>
      </rPr>
      <t>●</t>
    </r>
    <r>
      <rPr>
        <sz val="11"/>
        <rFont val="ＭＳ Ｐゴシック"/>
        <family val="3"/>
        <charset val="128"/>
      </rPr>
      <t>新中島</t>
    </r>
    <rPh sb="1" eb="3">
      <t>オオタ</t>
    </rPh>
    <rPh sb="5" eb="6">
      <t>キタ</t>
    </rPh>
    <rPh sb="6" eb="8">
      <t>デジマ</t>
    </rPh>
    <rPh sb="9" eb="10">
      <t>ア</t>
    </rPh>
    <rPh sb="10" eb="11">
      <t>イエ</t>
    </rPh>
    <rPh sb="13" eb="14">
      <t>ツ</t>
    </rPh>
    <rPh sb="14" eb="15">
      <t>ハタ</t>
    </rPh>
    <rPh sb="16" eb="17">
      <t>ミナミ</t>
    </rPh>
    <rPh sb="17" eb="18">
      <t>デ</t>
    </rPh>
    <rPh sb="18" eb="19">
      <t>シマ</t>
    </rPh>
    <rPh sb="21" eb="23">
      <t>コウザキ</t>
    </rPh>
    <rPh sb="25" eb="26">
      <t>シン</t>
    </rPh>
    <rPh sb="26" eb="28">
      <t>ナカジマ</t>
    </rPh>
    <phoneticPr fontId="11"/>
  </si>
  <si>
    <r>
      <rPr>
        <sz val="8"/>
        <rFont val="ＭＳ Ｐゴシック"/>
        <family val="3"/>
        <charset val="128"/>
      </rPr>
      <t>●</t>
    </r>
    <r>
      <rPr>
        <sz val="11"/>
        <rFont val="ＭＳ Ｐゴシック"/>
        <family val="3"/>
        <charset val="128"/>
      </rPr>
      <t>鳴神(鳴神団地)、</t>
    </r>
    <r>
      <rPr>
        <sz val="8"/>
        <rFont val="ＭＳ Ｐゴシック"/>
        <family val="3"/>
        <charset val="128"/>
      </rPr>
      <t>●</t>
    </r>
    <r>
      <rPr>
        <sz val="11"/>
        <rFont val="ＭＳ Ｐゴシック"/>
        <family val="3"/>
        <charset val="128"/>
      </rPr>
      <t>秋月、岩橋、岩橋(花山団地)、</t>
    </r>
    <r>
      <rPr>
        <sz val="8"/>
        <rFont val="ＭＳ Ｐゴシック"/>
        <family val="3"/>
        <charset val="128"/>
      </rPr>
      <t>●</t>
    </r>
    <r>
      <rPr>
        <sz val="11"/>
        <rFont val="ＭＳ Ｐゴシック"/>
        <family val="3"/>
        <charset val="128"/>
      </rPr>
      <t>栗栖</t>
    </r>
    <rPh sb="1" eb="2">
      <t>ナ</t>
    </rPh>
    <rPh sb="2" eb="3">
      <t>カミ</t>
    </rPh>
    <rPh sb="4" eb="5">
      <t>ナリ</t>
    </rPh>
    <rPh sb="5" eb="6">
      <t>カミ</t>
    </rPh>
    <rPh sb="6" eb="8">
      <t>ダンチ</t>
    </rPh>
    <rPh sb="11" eb="13">
      <t>アキヅキ</t>
    </rPh>
    <rPh sb="14" eb="16">
      <t>イワハシ</t>
    </rPh>
    <rPh sb="17" eb="19">
      <t>イワハシ</t>
    </rPh>
    <rPh sb="20" eb="22">
      <t>ハナヤマ</t>
    </rPh>
    <rPh sb="22" eb="24">
      <t>ダンチ</t>
    </rPh>
    <rPh sb="27" eb="28">
      <t>クリ</t>
    </rPh>
    <rPh sb="28" eb="29">
      <t>ス</t>
    </rPh>
    <phoneticPr fontId="11"/>
  </si>
  <si>
    <t>●鳴神、●津秦、井辺(岡崎団地)、●神前、●秋月、森小手穂、●寺内、西、相坂、井戸</t>
    <rPh sb="1" eb="2">
      <t>メイ</t>
    </rPh>
    <rPh sb="2" eb="3">
      <t>ジン</t>
    </rPh>
    <rPh sb="5" eb="6">
      <t>ツ</t>
    </rPh>
    <rPh sb="6" eb="7">
      <t>ハタ</t>
    </rPh>
    <rPh sb="8" eb="9">
      <t>イ</t>
    </rPh>
    <rPh sb="9" eb="10">
      <t>ヘン</t>
    </rPh>
    <rPh sb="11" eb="13">
      <t>オカザキ</t>
    </rPh>
    <rPh sb="13" eb="15">
      <t>ダンチ</t>
    </rPh>
    <rPh sb="18" eb="20">
      <t>シンゼン</t>
    </rPh>
    <rPh sb="22" eb="24">
      <t>アキヅキ</t>
    </rPh>
    <rPh sb="25" eb="26">
      <t>モリ</t>
    </rPh>
    <rPh sb="26" eb="28">
      <t>コテ</t>
    </rPh>
    <rPh sb="28" eb="29">
      <t>ホ</t>
    </rPh>
    <rPh sb="31" eb="33">
      <t>テラウチ</t>
    </rPh>
    <rPh sb="34" eb="35">
      <t>ニシ</t>
    </rPh>
    <rPh sb="36" eb="38">
      <t>アイサカ</t>
    </rPh>
    <rPh sb="39" eb="41">
      <t>イド</t>
    </rPh>
    <phoneticPr fontId="11"/>
  </si>
  <si>
    <r>
      <t>中島、</t>
    </r>
    <r>
      <rPr>
        <sz val="8"/>
        <rFont val="ＭＳ Ｐゴシック"/>
        <family val="3"/>
        <charset val="128"/>
      </rPr>
      <t>●</t>
    </r>
    <r>
      <rPr>
        <sz val="11"/>
        <rFont val="ＭＳ Ｐゴシック"/>
        <family val="3"/>
        <charset val="128"/>
      </rPr>
      <t>新中島、杭ノ瀬、</t>
    </r>
    <r>
      <rPr>
        <sz val="8"/>
        <rFont val="ＭＳ Ｐゴシック"/>
        <family val="3"/>
        <charset val="128"/>
      </rPr>
      <t>●</t>
    </r>
    <r>
      <rPr>
        <sz val="11"/>
        <rFont val="ＭＳ Ｐゴシック"/>
        <family val="3"/>
        <charset val="128"/>
      </rPr>
      <t>田尻、</t>
    </r>
    <r>
      <rPr>
        <sz val="8"/>
        <rFont val="ＭＳ Ｐゴシック"/>
        <family val="3"/>
        <charset val="128"/>
      </rPr>
      <t>●</t>
    </r>
    <r>
      <rPr>
        <sz val="11"/>
        <rFont val="ＭＳ Ｐゴシック"/>
        <family val="3"/>
        <charset val="128"/>
      </rPr>
      <t>神前、坂田</t>
    </r>
    <rPh sb="0" eb="2">
      <t>ナカジマ</t>
    </rPh>
    <rPh sb="4" eb="5">
      <t>シン</t>
    </rPh>
    <rPh sb="5" eb="7">
      <t>ナカジマ</t>
    </rPh>
    <rPh sb="8" eb="9">
      <t>クイ</t>
    </rPh>
    <rPh sb="10" eb="11">
      <t>セ</t>
    </rPh>
    <rPh sb="13" eb="14">
      <t>タ</t>
    </rPh>
    <rPh sb="14" eb="15">
      <t>シリ</t>
    </rPh>
    <rPh sb="17" eb="18">
      <t>カミ</t>
    </rPh>
    <rPh sb="18" eb="19">
      <t>マエ</t>
    </rPh>
    <rPh sb="20" eb="22">
      <t>サカタ</t>
    </rPh>
    <phoneticPr fontId="11"/>
  </si>
  <si>
    <t>吉礼、吉里、(菖蒲ヶ丘団地)、相坂</t>
    <rPh sb="0" eb="1">
      <t>キチ</t>
    </rPh>
    <rPh sb="1" eb="2">
      <t>レイ</t>
    </rPh>
    <rPh sb="3" eb="5">
      <t>ヨシザト</t>
    </rPh>
    <rPh sb="7" eb="9">
      <t>ショウブ</t>
    </rPh>
    <rPh sb="10" eb="11">
      <t>オカ</t>
    </rPh>
    <rPh sb="11" eb="13">
      <t>ダンチ</t>
    </rPh>
    <rPh sb="15" eb="16">
      <t>アイ</t>
    </rPh>
    <rPh sb="16" eb="17">
      <t>サカ</t>
    </rPh>
    <phoneticPr fontId="11"/>
  </si>
  <si>
    <t>⑥</t>
  </si>
  <si>
    <t>海南市</t>
    <rPh sb="2" eb="3">
      <t>シ</t>
    </rPh>
    <phoneticPr fontId="7"/>
  </si>
  <si>
    <t>船尾、日方、黒江(室山団地)</t>
    <rPh sb="0" eb="1">
      <t>フナ</t>
    </rPh>
    <rPh sb="1" eb="2">
      <t>オ</t>
    </rPh>
    <rPh sb="3" eb="4">
      <t>ヒ</t>
    </rPh>
    <rPh sb="4" eb="5">
      <t>カタ</t>
    </rPh>
    <rPh sb="6" eb="7">
      <t>クロ</t>
    </rPh>
    <rPh sb="7" eb="8">
      <t>エ</t>
    </rPh>
    <rPh sb="9" eb="11">
      <t>ムロヤマ</t>
    </rPh>
    <rPh sb="11" eb="13">
      <t>ダンチ</t>
    </rPh>
    <phoneticPr fontId="11"/>
  </si>
  <si>
    <t>⑦</t>
  </si>
  <si>
    <r>
      <t>吉田、</t>
    </r>
    <r>
      <rPr>
        <sz val="8"/>
        <rFont val="ＭＳ Ｐゴシック"/>
        <family val="3"/>
        <charset val="128"/>
      </rPr>
      <t>●</t>
    </r>
    <r>
      <rPr>
        <sz val="11"/>
        <rFont val="ＭＳ Ｐゴシック"/>
        <family val="3"/>
        <charset val="128"/>
      </rPr>
      <t>山、荊本、金屋、中島、</t>
    </r>
    <r>
      <rPr>
        <sz val="8"/>
        <rFont val="ＭＳ Ｐゴシック"/>
        <family val="3"/>
        <charset val="128"/>
      </rPr>
      <t>●</t>
    </r>
    <r>
      <rPr>
        <sz val="11"/>
        <rFont val="ＭＳ Ｐゴシック"/>
        <family val="3"/>
        <charset val="128"/>
      </rPr>
      <t>中黒、</t>
    </r>
    <r>
      <rPr>
        <sz val="8"/>
        <rFont val="ＭＳ Ｐゴシック"/>
        <family val="3"/>
        <charset val="128"/>
      </rPr>
      <t>●</t>
    </r>
    <r>
      <rPr>
        <sz val="11"/>
        <rFont val="ＭＳ Ｐゴシック"/>
        <family val="3"/>
        <charset val="128"/>
      </rPr>
      <t>川尻、●西野、●中迫、畑毛</t>
    </r>
    <rPh sb="0" eb="2">
      <t>ヨシダ</t>
    </rPh>
    <rPh sb="4" eb="5">
      <t>ヤマ</t>
    </rPh>
    <rPh sb="6" eb="7">
      <t>イバラ</t>
    </rPh>
    <rPh sb="7" eb="8">
      <t>モト</t>
    </rPh>
    <rPh sb="9" eb="10">
      <t>キン</t>
    </rPh>
    <rPh sb="10" eb="11">
      <t>ヤ</t>
    </rPh>
    <rPh sb="12" eb="14">
      <t>ナカジマ</t>
    </rPh>
    <rPh sb="16" eb="17">
      <t>ナカ</t>
    </rPh>
    <rPh sb="17" eb="18">
      <t>クロ</t>
    </rPh>
    <rPh sb="20" eb="22">
      <t>カワジリ</t>
    </rPh>
    <phoneticPr fontId="11"/>
  </si>
  <si>
    <t>岩出市</t>
    <phoneticPr fontId="7"/>
  </si>
  <si>
    <r>
      <t>金池、</t>
    </r>
    <r>
      <rPr>
        <sz val="8"/>
        <rFont val="ＭＳ Ｐゴシック"/>
        <family val="3"/>
        <charset val="128"/>
      </rPr>
      <t>●</t>
    </r>
    <r>
      <rPr>
        <sz val="11"/>
        <rFont val="ＭＳ Ｐゴシック"/>
        <family val="3"/>
        <charset val="128"/>
      </rPr>
      <t>山、</t>
    </r>
    <r>
      <rPr>
        <sz val="8"/>
        <rFont val="ＭＳ Ｐゴシック"/>
        <family val="3"/>
        <charset val="128"/>
      </rPr>
      <t>●</t>
    </r>
    <r>
      <rPr>
        <sz val="11"/>
        <rFont val="ＭＳ Ｐゴシック"/>
        <family val="3"/>
        <charset val="128"/>
      </rPr>
      <t>中黒、相谷、西安上、紀泉台、うぐいす台、波分、</t>
    </r>
    <r>
      <rPr>
        <sz val="8"/>
        <rFont val="ＭＳ Ｐゴシック"/>
        <family val="3"/>
        <charset val="128"/>
      </rPr>
      <t>●</t>
    </r>
    <r>
      <rPr>
        <sz val="11"/>
        <rFont val="ＭＳ Ｐゴシック"/>
        <family val="3"/>
        <charset val="128"/>
      </rPr>
      <t>曽屋、尼ｹ辻、赤垣内、安上、湯窪、●根来</t>
    </r>
    <rPh sb="0" eb="2">
      <t>カナイケ</t>
    </rPh>
    <rPh sb="4" eb="5">
      <t>ヤマ</t>
    </rPh>
    <rPh sb="7" eb="9">
      <t>ナカグロ</t>
    </rPh>
    <rPh sb="10" eb="11">
      <t>アイ</t>
    </rPh>
    <rPh sb="11" eb="12">
      <t>タニ</t>
    </rPh>
    <rPh sb="13" eb="14">
      <t>ニシ</t>
    </rPh>
    <rPh sb="14" eb="15">
      <t>アン</t>
    </rPh>
    <rPh sb="15" eb="16">
      <t>ウエ</t>
    </rPh>
    <rPh sb="17" eb="18">
      <t>キ</t>
    </rPh>
    <rPh sb="18" eb="19">
      <t>セン</t>
    </rPh>
    <rPh sb="19" eb="20">
      <t>ダイ</t>
    </rPh>
    <rPh sb="25" eb="26">
      <t>ダイ</t>
    </rPh>
    <rPh sb="27" eb="28">
      <t>ナミ</t>
    </rPh>
    <rPh sb="28" eb="29">
      <t>ワ</t>
    </rPh>
    <rPh sb="31" eb="32">
      <t>ソ</t>
    </rPh>
    <rPh sb="32" eb="33">
      <t>ヤ</t>
    </rPh>
    <phoneticPr fontId="5"/>
  </si>
  <si>
    <r>
      <rPr>
        <sz val="8"/>
        <rFont val="ＭＳ Ｐゴシック"/>
        <family val="3"/>
        <charset val="128"/>
      </rPr>
      <t>●</t>
    </r>
    <r>
      <rPr>
        <sz val="11"/>
        <rFont val="ＭＳ Ｐゴシック"/>
        <family val="3"/>
        <charset val="128"/>
      </rPr>
      <t>曽屋、</t>
    </r>
    <r>
      <rPr>
        <sz val="8"/>
        <rFont val="ＭＳ Ｐゴシック"/>
        <family val="3"/>
        <charset val="128"/>
      </rPr>
      <t>●</t>
    </r>
    <r>
      <rPr>
        <sz val="11"/>
        <rFont val="ＭＳ Ｐゴシック"/>
        <family val="3"/>
        <charset val="128"/>
      </rPr>
      <t>根来、堀口、森、</t>
    </r>
    <r>
      <rPr>
        <sz val="8"/>
        <rFont val="ＭＳ Ｐゴシック"/>
        <family val="3"/>
        <charset val="128"/>
      </rPr>
      <t>●</t>
    </r>
    <r>
      <rPr>
        <sz val="11"/>
        <rFont val="ＭＳ Ｐゴシック"/>
        <family val="3"/>
        <charset val="128"/>
      </rPr>
      <t>川尻、今中、野上野、桜台、北大池、山田、</t>
    </r>
    <r>
      <rPr>
        <sz val="8"/>
        <rFont val="ＭＳ Ｐゴシック"/>
        <family val="3"/>
        <charset val="128"/>
      </rPr>
      <t>●</t>
    </r>
    <r>
      <rPr>
        <sz val="11"/>
        <rFont val="ＭＳ Ｐゴシック"/>
        <family val="3"/>
        <charset val="128"/>
      </rPr>
      <t>水栖、南大池、●新田広芝、●西国分</t>
    </r>
    <rPh sb="5" eb="7">
      <t>ネゴロ</t>
    </rPh>
    <rPh sb="8" eb="10">
      <t>ホリグチ</t>
    </rPh>
    <rPh sb="11" eb="12">
      <t>モリ</t>
    </rPh>
    <rPh sb="14" eb="16">
      <t>カワジリ</t>
    </rPh>
    <rPh sb="17" eb="19">
      <t>イマナカ</t>
    </rPh>
    <rPh sb="20" eb="22">
      <t>ノガミ</t>
    </rPh>
    <rPh sb="22" eb="23">
      <t>ノ</t>
    </rPh>
    <rPh sb="24" eb="26">
      <t>サクラダイ</t>
    </rPh>
    <rPh sb="27" eb="28">
      <t>キタ</t>
    </rPh>
    <rPh sb="28" eb="30">
      <t>オオイケ</t>
    </rPh>
    <rPh sb="31" eb="33">
      <t>ヤマダ</t>
    </rPh>
    <phoneticPr fontId="5"/>
  </si>
  <si>
    <r>
      <rPr>
        <sz val="8"/>
        <rFont val="ＭＳ Ｐゴシック"/>
        <family val="3"/>
        <charset val="128"/>
      </rPr>
      <t>●</t>
    </r>
    <r>
      <rPr>
        <sz val="11"/>
        <rFont val="ＭＳ Ｐゴシック"/>
        <family val="3"/>
        <charset val="128"/>
      </rPr>
      <t>中迫、</t>
    </r>
    <r>
      <rPr>
        <sz val="8"/>
        <rFont val="ＭＳ Ｐゴシック"/>
        <family val="3"/>
        <charset val="128"/>
      </rPr>
      <t>●</t>
    </r>
    <r>
      <rPr>
        <sz val="11"/>
        <rFont val="ＭＳ Ｐゴシック"/>
        <family val="3"/>
        <charset val="128"/>
      </rPr>
      <t>水栖、</t>
    </r>
    <r>
      <rPr>
        <sz val="8"/>
        <rFont val="ＭＳ Ｐゴシック"/>
        <family val="3"/>
        <charset val="128"/>
      </rPr>
      <t>●</t>
    </r>
    <r>
      <rPr>
        <sz val="11"/>
        <rFont val="ＭＳ Ｐゴシック"/>
        <family val="3"/>
        <charset val="128"/>
      </rPr>
      <t>川尻、高塚、大町、溝川、</t>
    </r>
    <r>
      <rPr>
        <sz val="8"/>
        <rFont val="ＭＳ Ｐゴシック"/>
        <family val="3"/>
        <charset val="128"/>
      </rPr>
      <t>●</t>
    </r>
    <r>
      <rPr>
        <sz val="11"/>
        <rFont val="ＭＳ Ｐゴシック"/>
        <family val="3"/>
        <charset val="128"/>
      </rPr>
      <t>西国分、</t>
    </r>
    <r>
      <rPr>
        <sz val="8"/>
        <rFont val="ＭＳ Ｐゴシック"/>
        <family val="3"/>
        <charset val="128"/>
      </rPr>
      <t>●</t>
    </r>
    <r>
      <rPr>
        <sz val="11"/>
        <rFont val="ＭＳ Ｐゴシック"/>
        <family val="3"/>
        <charset val="128"/>
      </rPr>
      <t>新田広芝、東坂本、清水、高瀬、●西野、宮、備前、岡田</t>
    </r>
    <rPh sb="1" eb="2">
      <t>ナカ</t>
    </rPh>
    <rPh sb="2" eb="3">
      <t>サコ</t>
    </rPh>
    <rPh sb="9" eb="11">
      <t>カワジリ</t>
    </rPh>
    <rPh sb="12" eb="14">
      <t>タカツカ</t>
    </rPh>
    <rPh sb="15" eb="17">
      <t>オオマチ</t>
    </rPh>
    <rPh sb="18" eb="20">
      <t>ミゾカワ</t>
    </rPh>
    <rPh sb="22" eb="23">
      <t>ニシ</t>
    </rPh>
    <rPh sb="23" eb="25">
      <t>コクブ</t>
    </rPh>
    <rPh sb="27" eb="29">
      <t>シンデン</t>
    </rPh>
    <rPh sb="29" eb="30">
      <t>ヒロ</t>
    </rPh>
    <rPh sb="30" eb="31">
      <t>シバ</t>
    </rPh>
    <rPh sb="32" eb="33">
      <t>ヒガシ</t>
    </rPh>
    <rPh sb="33" eb="35">
      <t>サカモト</t>
    </rPh>
    <phoneticPr fontId="5"/>
  </si>
  <si>
    <t>合　計</t>
    <rPh sb="0" eb="1">
      <t>ゴウ</t>
    </rPh>
    <rPh sb="2" eb="3">
      <t>ケイ</t>
    </rPh>
    <phoneticPr fontId="7"/>
  </si>
  <si>
    <t>※ ●は複数グループにまたがる町丁名です。</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</si>
  <si>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</si>
  <si>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</si>
  <si>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</si>
  <si>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平松運送株式会社
住所：和歌山県和歌山市新通3-30 ／ TEL：073-422-2517 ／ 担当者：平松</t>
    </r>
    <rPh sb="7" eb="9">
      <t>ヒラマツ</t>
    </rPh>
    <rPh sb="9" eb="11">
      <t>ウンソウ</t>
    </rPh>
    <rPh sb="11" eb="15">
      <t>カブシキガイシャ</t>
    </rPh>
    <rPh sb="16" eb="18">
      <t>ジュウショ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</si>
</sst>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E+00"/>
    <numFmt numFmtId="178" formatCode="m&quot;月&quot;d&quot;日&quot;;@"/>
    <numFmt numFmtId="179" formatCode="#,##0_ ;[Red]\-#,##0\ "/>
    <numFmt numFmtId="180" formatCode="#,##0;&quot;△ &quot;#,##0"/>
  </numFmts>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6"/>
      <name val="ＭＳ Ｐゴシック"/>
      <family val="3"/>
      <charset val="128"/>
    </font>
    <font>
      <sz val="8"/>
      <name val="ＭＳ Ｐゴシック"/>
      <family val="3"/>
      <charset val="128"/>
    </font>
    <font>
      <b/>
      <sz val="10"/>
      <name val="ＭＳ Ｐゴシック"/>
      <family val="3"/>
      <charset val="128"/>
    </font>
    <font>
      <sz val="11"/>
      <name val="HG丸ｺﾞｼｯｸM-PRO"/>
      <family val="3"/>
      <charset val="128"/>
    </font>
    <font>
      <sz val="11"/>
      <name val="游ゴシック"/>
      <family val="3"/>
      <charset val="128"/>
      <scheme val="minor"/>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xf numFmtId="38" fontId="11" fillId="0" borderId="0" applyFont="0" applyFill="0" applyBorder="0" applyAlignment="0" applyProtection="0"/>
  </cellStyleXfs>
  <cellXfs count="177">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right" vertical="top"/>
    </xf>
    <xf numFmtId="0" fontId="10" fillId="0" borderId="0" xfId="1" applyFont="1" applyAlignment="1">
      <alignment horizontal="center" vertical="center"/>
    </xf>
    <xf numFmtId="0" fontId="11"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1"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6" fillId="0" borderId="16" xfId="1" applyFont="1" applyBorder="1">
      <alignment vertical="center"/>
    </xf>
    <xf numFmtId="0" fontId="11" fillId="0" borderId="0" xfId="1" applyFont="1" applyAlignment="1">
      <alignment horizontal="left" vertical="center"/>
    </xf>
    <xf numFmtId="0" fontId="11" fillId="0" borderId="0" xfId="1" applyFont="1">
      <alignment vertical="center"/>
    </xf>
    <xf numFmtId="0" fontId="13" fillId="0" borderId="0" xfId="1" applyFont="1" applyAlignment="1">
      <alignment horizontal="right" vertical="top"/>
    </xf>
    <xf numFmtId="0" fontId="14" fillId="0" borderId="0" xfId="1" applyFont="1" applyAlignment="1">
      <alignment horizontal="center"/>
    </xf>
    <xf numFmtId="0" fontId="15" fillId="0" borderId="0" xfId="1" applyFont="1" applyAlignment="1"/>
    <xf numFmtId="55" fontId="14" fillId="0" borderId="0" xfId="1" applyNumberFormat="1" applyFont="1" applyAlignment="1">
      <alignment horizontal="right"/>
    </xf>
    <xf numFmtId="55" fontId="11" fillId="0" borderId="17" xfId="1" applyNumberFormat="1" applyFont="1" applyBorder="1" applyAlignment="1"/>
    <xf numFmtId="0" fontId="11" fillId="0" borderId="17" xfId="1" quotePrefix="1" applyFont="1" applyBorder="1" applyAlignment="1"/>
    <xf numFmtId="38" fontId="16" fillId="0" borderId="0" xfId="3" applyFont="1" applyFill="1" applyBorder="1" applyAlignment="1">
      <alignment horizontal="right" vertical="center"/>
    </xf>
    <xf numFmtId="0" fontId="15" fillId="2" borderId="18" xfId="1" applyFont="1" applyFill="1" applyBorder="1" applyAlignment="1">
      <alignment horizontal="center" vertical="center" shrinkToFit="1"/>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179" fontId="11" fillId="2" borderId="20" xfId="1" applyNumberFormat="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179" fontId="11" fillId="2" borderId="23" xfId="1" applyNumberFormat="1" applyFont="1" applyFill="1" applyBorder="1" applyAlignment="1">
      <alignment horizontal="center" vertical="center"/>
    </xf>
    <xf numFmtId="0" fontId="11" fillId="0" borderId="0" xfId="1" applyFont="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19" xfId="1" applyFont="1" applyBorder="1" applyAlignment="1">
      <alignment horizontal="center" shrinkToFit="1"/>
    </xf>
    <xf numFmtId="0" fontId="14" fillId="0" borderId="26" xfId="1" applyFont="1" applyBorder="1" applyAlignment="1">
      <alignment horizontal="center" vertical="center"/>
    </xf>
    <xf numFmtId="38" fontId="14" fillId="0" borderId="26" xfId="4" applyFont="1" applyFill="1" applyBorder="1" applyAlignment="1">
      <alignment horizontal="right" vertical="center"/>
    </xf>
    <xf numFmtId="38" fontId="14" fillId="0" borderId="26" xfId="2" applyFont="1" applyFill="1" applyBorder="1" applyAlignment="1" applyProtection="1">
      <alignment vertical="center"/>
      <protection locked="0"/>
    </xf>
    <xf numFmtId="0" fontId="11" fillId="0" borderId="27" xfId="5" applyBorder="1" applyAlignment="1" applyProtection="1">
      <alignment horizontal="left" vertical="center"/>
      <protection locked="0"/>
    </xf>
    <xf numFmtId="0" fontId="11" fillId="0" borderId="28" xfId="5" applyBorder="1" applyAlignment="1" applyProtection="1">
      <alignment horizontal="left" vertical="center" shrinkToFit="1"/>
      <protection locked="0"/>
    </xf>
    <xf numFmtId="38" fontId="14" fillId="0" borderId="26" xfId="2" applyFont="1" applyFill="1" applyBorder="1" applyAlignment="1"/>
    <xf numFmtId="38" fontId="14" fillId="0" borderId="29" xfId="2" applyFont="1" applyFill="1" applyBorder="1" applyAlignment="1"/>
    <xf numFmtId="0" fontId="11" fillId="0" borderId="30" xfId="1" applyFont="1" applyBorder="1" applyAlignment="1">
      <alignment horizontal="center" vertical="center"/>
    </xf>
    <xf numFmtId="0" fontId="11" fillId="0" borderId="31" xfId="1" applyFont="1" applyBorder="1" applyAlignment="1">
      <alignment horizontal="center" vertical="center"/>
    </xf>
    <xf numFmtId="180" fontId="11" fillId="0" borderId="32" xfId="1" applyNumberFormat="1" applyFont="1" applyBorder="1" applyAlignment="1">
      <alignment horizontal="center" shrinkToFit="1"/>
    </xf>
    <xf numFmtId="0" fontId="14" fillId="0" borderId="33" xfId="1" applyFont="1" applyBorder="1" applyAlignment="1">
      <alignment horizontal="center" vertical="center"/>
    </xf>
    <xf numFmtId="38" fontId="14" fillId="0" borderId="33" xfId="4" applyFont="1" applyFill="1" applyBorder="1" applyAlignment="1">
      <alignment horizontal="right" vertical="center"/>
    </xf>
    <xf numFmtId="38" fontId="14" fillId="0" borderId="33" xfId="2" applyFont="1" applyFill="1" applyBorder="1" applyAlignment="1" applyProtection="1">
      <alignment vertical="center"/>
      <protection locked="0"/>
    </xf>
    <xf numFmtId="0" fontId="11" fillId="0" borderId="34" xfId="5" applyBorder="1" applyAlignment="1" applyProtection="1">
      <alignment vertical="center"/>
      <protection locked="0"/>
    </xf>
    <xf numFmtId="0" fontId="11" fillId="0" borderId="35" xfId="5" applyBorder="1" applyAlignment="1" applyProtection="1">
      <alignment vertical="center" shrinkToFit="1"/>
      <protection locked="0"/>
    </xf>
    <xf numFmtId="38" fontId="14" fillId="0" borderId="33" xfId="2" applyFont="1" applyFill="1" applyBorder="1" applyAlignment="1"/>
    <xf numFmtId="38" fontId="14" fillId="0" borderId="36" xfId="2" applyFont="1" applyFill="1" applyBorder="1" applyAlignment="1"/>
    <xf numFmtId="0" fontId="11" fillId="0" borderId="32" xfId="1" applyFont="1" applyBorder="1" applyAlignment="1">
      <alignment horizontal="center" shrinkToFit="1"/>
    </xf>
    <xf numFmtId="179" fontId="13" fillId="0" borderId="32" xfId="1" applyNumberFormat="1" applyFont="1" applyBorder="1" applyAlignment="1">
      <alignment horizontal="center" vertical="center"/>
    </xf>
    <xf numFmtId="0" fontId="13" fillId="0" borderId="32" xfId="1" applyFont="1" applyBorder="1" applyAlignment="1">
      <alignment horizontal="center"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179" fontId="13" fillId="0" borderId="39" xfId="1" applyNumberFormat="1" applyFont="1" applyBorder="1" applyAlignment="1">
      <alignment horizontal="center" vertical="center"/>
    </xf>
    <xf numFmtId="0" fontId="14" fillId="0" borderId="40" xfId="1" applyFont="1" applyBorder="1" applyAlignment="1">
      <alignment horizontal="center" vertical="center"/>
    </xf>
    <xf numFmtId="38" fontId="14" fillId="0" borderId="40" xfId="4" applyFont="1" applyFill="1" applyBorder="1" applyAlignment="1">
      <alignment horizontal="right" vertical="center"/>
    </xf>
    <xf numFmtId="38" fontId="14" fillId="0" borderId="40" xfId="2" applyFont="1" applyFill="1" applyBorder="1" applyAlignment="1" applyProtection="1">
      <alignment vertical="center"/>
      <protection locked="0"/>
    </xf>
    <xf numFmtId="0" fontId="11" fillId="0" borderId="41" xfId="5" applyBorder="1" applyAlignment="1" applyProtection="1">
      <alignment vertical="center"/>
      <protection locked="0"/>
    </xf>
    <xf numFmtId="0" fontId="11" fillId="0" borderId="42" xfId="5" applyBorder="1" applyAlignment="1" applyProtection="1">
      <alignment vertical="center" shrinkToFit="1"/>
      <protection locked="0"/>
    </xf>
    <xf numFmtId="38" fontId="14" fillId="0" borderId="40" xfId="2" applyFont="1" applyFill="1" applyBorder="1" applyAlignment="1"/>
    <xf numFmtId="38" fontId="14" fillId="0" borderId="43" xfId="2" applyFont="1" applyFill="1" applyBorder="1" applyAlignment="1"/>
    <xf numFmtId="0" fontId="11" fillId="0" borderId="44" xfId="1" applyFont="1" applyBorder="1" applyAlignment="1">
      <alignment horizontal="center" vertical="center"/>
    </xf>
    <xf numFmtId="0" fontId="14" fillId="0" borderId="45" xfId="1" applyFont="1" applyBorder="1" applyAlignment="1">
      <alignment horizontal="center" vertical="center"/>
    </xf>
    <xf numFmtId="38" fontId="14" fillId="0" borderId="45" xfId="4" applyFont="1" applyFill="1" applyBorder="1" applyAlignment="1">
      <alignment horizontal="right" vertical="center"/>
    </xf>
    <xf numFmtId="38" fontId="14" fillId="0" borderId="45" xfId="2" applyFont="1" applyFill="1" applyBorder="1" applyAlignment="1" applyProtection="1">
      <alignment vertical="center"/>
      <protection locked="0"/>
    </xf>
    <xf numFmtId="0" fontId="11" fillId="0" borderId="27" xfId="5" applyBorder="1" applyAlignment="1" applyProtection="1">
      <alignment vertical="center"/>
      <protection locked="0"/>
    </xf>
    <xf numFmtId="0" fontId="11" fillId="0" borderId="28" xfId="5" applyBorder="1" applyAlignment="1" applyProtection="1">
      <alignment vertical="center" shrinkToFit="1"/>
      <protection locked="0"/>
    </xf>
    <xf numFmtId="0" fontId="11" fillId="0" borderId="32" xfId="1" applyFont="1" applyBorder="1" applyAlignment="1">
      <alignment horizontal="center" vertical="center" shrinkToFit="1"/>
    </xf>
    <xf numFmtId="179" fontId="13" fillId="0" borderId="32" xfId="1" applyNumberFormat="1" applyFont="1" applyBorder="1" applyAlignment="1">
      <alignment horizontal="center" vertical="center" shrinkToFit="1"/>
    </xf>
    <xf numFmtId="0" fontId="13" fillId="0" borderId="32" xfId="1" applyFont="1" applyBorder="1" applyAlignment="1">
      <alignment horizontal="center" vertical="center" shrinkToFit="1"/>
    </xf>
    <xf numFmtId="38" fontId="13" fillId="0" borderId="39" xfId="1" applyNumberFormat="1" applyFont="1" applyBorder="1" applyAlignment="1">
      <alignment horizontal="center" vertical="center" shrinkToFit="1"/>
    </xf>
    <xf numFmtId="0" fontId="11" fillId="0" borderId="25" xfId="1" applyFont="1" applyBorder="1" applyAlignment="1">
      <alignment horizontal="center" vertical="center"/>
    </xf>
    <xf numFmtId="0" fontId="11" fillId="0" borderId="19" xfId="1" applyFont="1" applyBorder="1" applyAlignment="1">
      <alignment horizontal="center"/>
    </xf>
    <xf numFmtId="0" fontId="14" fillId="0" borderId="19" xfId="1" applyFont="1" applyBorder="1" applyAlignment="1">
      <alignment horizontal="center" vertical="center"/>
    </xf>
    <xf numFmtId="38" fontId="14" fillId="0" borderId="19" xfId="2" applyFont="1" applyFill="1" applyBorder="1" applyAlignment="1">
      <alignment horizontal="right" vertical="center"/>
    </xf>
    <xf numFmtId="38" fontId="14" fillId="0" borderId="19" xfId="2" applyFont="1" applyFill="1" applyBorder="1" applyAlignment="1" applyProtection="1">
      <alignment vertical="center"/>
      <protection locked="0"/>
    </xf>
    <xf numFmtId="0" fontId="11" fillId="0" borderId="27" xfId="5" applyBorder="1" applyAlignment="1" applyProtection="1">
      <alignment vertical="center" wrapText="1" shrinkToFit="1"/>
      <protection locked="0"/>
    </xf>
    <xf numFmtId="0" fontId="11" fillId="0" borderId="28" xfId="1" applyFont="1" applyBorder="1" applyAlignment="1">
      <alignment vertical="center" wrapText="1" shrinkToFit="1"/>
    </xf>
    <xf numFmtId="38" fontId="14" fillId="0" borderId="19" xfId="2" applyFont="1" applyFill="1" applyBorder="1" applyAlignment="1">
      <alignment vertical="center"/>
    </xf>
    <xf numFmtId="38" fontId="14" fillId="0" borderId="46" xfId="2" applyFont="1" applyFill="1" applyBorder="1" applyAlignment="1">
      <alignment vertical="center"/>
    </xf>
    <xf numFmtId="0" fontId="11" fillId="0" borderId="47" xfId="1" applyFont="1" applyBorder="1" applyAlignment="1">
      <alignment horizontal="center" vertical="center"/>
    </xf>
    <xf numFmtId="180" fontId="11" fillId="0" borderId="32" xfId="1" applyNumberFormat="1" applyFont="1" applyBorder="1" applyAlignment="1">
      <alignment horizontal="center" vertical="center" wrapText="1"/>
    </xf>
    <xf numFmtId="0" fontId="14" fillId="0" borderId="48" xfId="1" applyFont="1" applyBorder="1" applyAlignment="1">
      <alignment horizontal="center" vertical="center"/>
    </xf>
    <xf numFmtId="38" fontId="14" fillId="0" borderId="48" xfId="2" applyFont="1" applyFill="1" applyBorder="1" applyAlignment="1">
      <alignment horizontal="right" vertical="center"/>
    </xf>
    <xf numFmtId="38" fontId="14" fillId="0" borderId="48" xfId="2" applyFont="1" applyFill="1" applyBorder="1" applyAlignment="1" applyProtection="1">
      <alignment vertical="center"/>
      <protection locked="0"/>
    </xf>
    <xf numFmtId="0" fontId="11" fillId="0" borderId="34" xfId="5" applyBorder="1" applyAlignment="1" applyProtection="1">
      <alignment vertical="center" wrapText="1" shrinkToFit="1"/>
      <protection locked="0"/>
    </xf>
    <xf numFmtId="0" fontId="11" fillId="0" borderId="35" xfId="1" applyFont="1" applyBorder="1" applyAlignment="1">
      <alignment vertical="center" wrapText="1" shrinkToFit="1"/>
    </xf>
    <xf numFmtId="38" fontId="14" fillId="0" borderId="48" xfId="2" applyFont="1" applyFill="1" applyBorder="1" applyAlignment="1">
      <alignment vertical="center"/>
    </xf>
    <xf numFmtId="38" fontId="14" fillId="0" borderId="49" xfId="2" applyFont="1" applyFill="1" applyBorder="1" applyAlignment="1">
      <alignment vertical="center"/>
    </xf>
    <xf numFmtId="0" fontId="13" fillId="0" borderId="32" xfId="1" applyFont="1" applyBorder="1" applyAlignment="1">
      <alignment horizontal="center" vertical="center" wrapText="1"/>
    </xf>
    <xf numFmtId="0" fontId="11" fillId="0" borderId="32" xfId="1" applyFont="1" applyBorder="1" applyAlignment="1">
      <alignment horizontal="center" vertical="center"/>
    </xf>
    <xf numFmtId="0" fontId="11" fillId="0" borderId="50" xfId="5" applyBorder="1" applyAlignment="1" applyProtection="1">
      <alignment vertical="center" wrapText="1" shrinkToFit="1"/>
      <protection locked="0"/>
    </xf>
    <xf numFmtId="0" fontId="11" fillId="0" borderId="51" xfId="1" applyFont="1" applyBorder="1" applyAlignment="1">
      <alignment vertical="center" wrapText="1" shrinkToFit="1"/>
    </xf>
    <xf numFmtId="38" fontId="13" fillId="0" borderId="32" xfId="1" applyNumberFormat="1" applyFont="1" applyBorder="1" applyAlignment="1">
      <alignment horizontal="center" vertical="center" wrapText="1"/>
    </xf>
    <xf numFmtId="0" fontId="11" fillId="0" borderId="32" xfId="1" applyFont="1" applyBorder="1" applyAlignment="1">
      <alignment horizontal="center" vertical="center" wrapText="1"/>
    </xf>
    <xf numFmtId="38" fontId="14" fillId="0" borderId="33" xfId="2" applyFont="1" applyFill="1" applyBorder="1" applyAlignment="1">
      <alignment vertical="center"/>
    </xf>
    <xf numFmtId="38" fontId="14" fillId="0" borderId="36" xfId="2" applyFont="1" applyFill="1" applyBorder="1" applyAlignment="1">
      <alignment vertical="center"/>
    </xf>
    <xf numFmtId="0" fontId="11" fillId="0" borderId="50" xfId="5" applyBorder="1" applyAlignment="1" applyProtection="1">
      <alignment vertical="center"/>
      <protection locked="0"/>
    </xf>
    <xf numFmtId="0" fontId="11" fillId="0" borderId="51" xfId="5" applyBorder="1" applyAlignment="1" applyProtection="1">
      <alignment vertical="center" shrinkToFit="1"/>
      <protection locked="0"/>
    </xf>
    <xf numFmtId="0" fontId="11" fillId="0" borderId="19" xfId="1" applyFont="1" applyBorder="1" applyAlignment="1">
      <alignment horizontal="center" vertical="center" shrinkToFit="1"/>
    </xf>
    <xf numFmtId="0" fontId="11" fillId="0" borderId="32" xfId="1" applyFont="1" applyBorder="1" applyAlignment="1">
      <alignment horizontal="center"/>
    </xf>
    <xf numFmtId="180" fontId="11" fillId="0" borderId="32" xfId="1" applyNumberFormat="1" applyFont="1" applyBorder="1" applyAlignment="1">
      <alignment horizontal="center" vertical="center" shrinkToFit="1"/>
    </xf>
    <xf numFmtId="180" fontId="11" fillId="0" borderId="32" xfId="1" applyNumberFormat="1" applyFont="1" applyBorder="1" applyAlignment="1">
      <alignment horizontal="center" vertical="top" shrinkToFit="1"/>
    </xf>
    <xf numFmtId="0" fontId="11" fillId="0" borderId="18" xfId="1" applyFont="1" applyBorder="1" applyAlignment="1">
      <alignment horizontal="center" vertical="center"/>
    </xf>
    <xf numFmtId="0" fontId="11" fillId="0" borderId="20" xfId="1" applyFont="1" applyBorder="1" applyAlignment="1">
      <alignment horizontal="center" vertical="center" shrinkToFit="1"/>
    </xf>
    <xf numFmtId="0" fontId="14" fillId="0" borderId="20" xfId="1" applyFont="1" applyBorder="1" applyAlignment="1">
      <alignment horizontal="center" vertical="center"/>
    </xf>
    <xf numFmtId="38" fontId="14" fillId="0" borderId="20" xfId="2" applyFont="1" applyFill="1" applyBorder="1" applyAlignment="1">
      <alignment horizontal="right" vertical="center"/>
    </xf>
    <xf numFmtId="38" fontId="14" fillId="0" borderId="20" xfId="2" applyFont="1" applyFill="1" applyBorder="1" applyAlignment="1" applyProtection="1">
      <alignment vertical="center"/>
      <protection locked="0"/>
    </xf>
    <xf numFmtId="0" fontId="11" fillId="0" borderId="21" xfId="5" applyBorder="1" applyAlignment="1" applyProtection="1">
      <alignment vertical="center"/>
      <protection locked="0"/>
    </xf>
    <xf numFmtId="0" fontId="11" fillId="0" borderId="22" xfId="5" applyBorder="1" applyAlignment="1" applyProtection="1">
      <alignment vertical="center" shrinkToFit="1"/>
      <protection locked="0"/>
    </xf>
    <xf numFmtId="38" fontId="14" fillId="0" borderId="20" xfId="2" applyFont="1" applyFill="1" applyBorder="1" applyAlignment="1"/>
    <xf numFmtId="38" fontId="14" fillId="0" borderId="23" xfId="2" applyFont="1" applyFill="1" applyBorder="1" applyAlignment="1"/>
    <xf numFmtId="38" fontId="11" fillId="0" borderId="19" xfId="1" applyNumberFormat="1" applyFont="1" applyBorder="1" applyAlignment="1">
      <alignment horizontal="center" vertical="center" shrinkToFit="1"/>
    </xf>
    <xf numFmtId="0" fontId="11" fillId="0" borderId="52" xfId="5" applyBorder="1" applyAlignment="1" applyProtection="1">
      <alignment vertical="center"/>
      <protection locked="0"/>
    </xf>
    <xf numFmtId="0" fontId="11" fillId="0" borderId="53" xfId="5" applyBorder="1" applyAlignment="1" applyProtection="1">
      <alignment vertical="center" shrinkToFit="1"/>
      <protection locked="0"/>
    </xf>
    <xf numFmtId="0" fontId="11" fillId="0" borderId="35" xfId="1" applyFont="1" applyBorder="1" applyAlignment="1">
      <alignment vertical="center" shrinkToFit="1"/>
    </xf>
    <xf numFmtId="0" fontId="14" fillId="0" borderId="54" xfId="1" applyFont="1" applyBorder="1" applyAlignment="1">
      <alignment horizontal="center" vertical="center"/>
    </xf>
    <xf numFmtId="0" fontId="11" fillId="0" borderId="55" xfId="1" applyFont="1" applyBorder="1" applyAlignment="1">
      <alignment horizontal="center"/>
    </xf>
    <xf numFmtId="0" fontId="11" fillId="0" borderId="56" xfId="1" applyFont="1" applyBorder="1" applyAlignment="1">
      <alignment horizontal="center"/>
    </xf>
    <xf numFmtId="0" fontId="11" fillId="0" borderId="57" xfId="1" applyFont="1" applyBorder="1" applyAlignment="1">
      <alignment horizontal="center"/>
    </xf>
    <xf numFmtId="0" fontId="14" fillId="0" borderId="57" xfId="1" applyFont="1" applyBorder="1" applyAlignment="1">
      <alignment horizontal="center"/>
    </xf>
    <xf numFmtId="0" fontId="14" fillId="0" borderId="57" xfId="1" applyFont="1" applyBorder="1" applyAlignment="1">
      <alignment horizontal="center"/>
    </xf>
    <xf numFmtId="38" fontId="14" fillId="0" borderId="57" xfId="2" applyFont="1" applyFill="1" applyBorder="1" applyAlignment="1">
      <alignment horizontal="right" vertical="center"/>
    </xf>
    <xf numFmtId="38" fontId="14" fillId="0" borderId="57" xfId="2" applyFont="1" applyFill="1" applyBorder="1" applyAlignment="1"/>
    <xf numFmtId="0" fontId="11" fillId="0" borderId="58" xfId="1" applyFont="1" applyBorder="1" applyAlignment="1" applyProtection="1">
      <alignment horizontal="center"/>
      <protection locked="0"/>
    </xf>
    <xf numFmtId="0" fontId="11" fillId="0" borderId="59" xfId="1" applyFont="1" applyBorder="1" applyAlignment="1" applyProtection="1">
      <alignment horizontal="center"/>
      <protection locked="0"/>
    </xf>
    <xf numFmtId="38" fontId="14" fillId="0" borderId="60" xfId="2" applyFont="1" applyFill="1" applyBorder="1" applyAlignment="1"/>
    <xf numFmtId="0" fontId="11" fillId="3" borderId="0" xfId="1" applyFont="1" applyFill="1" applyAlignment="1">
      <alignment horizontal="center" vertical="center"/>
    </xf>
    <xf numFmtId="38" fontId="14" fillId="0" borderId="0" xfId="2" applyFont="1" applyFill="1" applyBorder="1" applyAlignment="1">
      <alignment vertical="center"/>
    </xf>
    <xf numFmtId="38" fontId="6" fillId="0" borderId="0" xfId="2" applyFont="1" applyFill="1" applyBorder="1" applyAlignment="1">
      <alignment vertical="center"/>
    </xf>
    <xf numFmtId="0" fontId="11" fillId="0" borderId="0" xfId="1" applyFont="1" applyAlignment="1">
      <alignment horizontal="centerContinuous" vertical="center" wrapText="1"/>
    </xf>
    <xf numFmtId="0" fontId="20" fillId="0" borderId="0" xfId="1" applyFont="1">
      <alignment vertical="center"/>
    </xf>
    <xf numFmtId="0" fontId="11" fillId="3" borderId="0" xfId="1" applyFont="1" applyFill="1">
      <alignment vertical="center"/>
    </xf>
    <xf numFmtId="0" fontId="14" fillId="0" borderId="0" xfId="6" applyFont="1" applyAlignment="1">
      <alignment horizontal="center"/>
    </xf>
    <xf numFmtId="0" fontId="11" fillId="0" borderId="0" xfId="6" applyAlignment="1">
      <alignment vertical="center"/>
    </xf>
    <xf numFmtId="38" fontId="14" fillId="0" borderId="0" xfId="7" applyFont="1" applyFill="1" applyBorder="1" applyAlignment="1">
      <alignment horizontal="center"/>
    </xf>
    <xf numFmtId="179" fontId="14" fillId="0" borderId="0" xfId="2" applyNumberFormat="1" applyFont="1" applyFill="1" applyBorder="1" applyAlignment="1">
      <alignment horizontal="right" shrinkToFit="1"/>
    </xf>
    <xf numFmtId="0" fontId="11" fillId="0" borderId="0" xfId="1" applyFont="1" applyAlignment="1">
      <alignment horizontal="left" shrinkToFit="1"/>
    </xf>
    <xf numFmtId="179" fontId="14" fillId="0" borderId="0" xfId="2" applyNumberFormat="1" applyFont="1" applyBorder="1" applyAlignment="1">
      <alignment horizontal="right"/>
    </xf>
    <xf numFmtId="0" fontId="21" fillId="0" borderId="0" xfId="1" applyFont="1" applyAlignment="1">
      <alignment horizontal="center"/>
    </xf>
    <xf numFmtId="0" fontId="12" fillId="0" borderId="0" xfId="1" applyFont="1" applyAlignment="1">
      <alignment horizontal="left" wrapText="1"/>
    </xf>
    <xf numFmtId="0" fontId="12" fillId="0" borderId="0" xfId="1" applyFont="1" applyAlignment="1">
      <alignment horizontal="left"/>
    </xf>
    <xf numFmtId="0" fontId="21" fillId="0" borderId="0" xfId="1" applyFont="1" applyAlignment="1"/>
    <xf numFmtId="0" fontId="6" fillId="0" borderId="0" xfId="1" applyFont="1" applyAlignment="1">
      <alignment horizontal="center"/>
    </xf>
    <xf numFmtId="0" fontId="22" fillId="0" borderId="0" xfId="1" applyFont="1" applyAlignment="1">
      <alignment horizontal="center"/>
    </xf>
  </cellXfs>
  <cellStyles count="8">
    <cellStyle name="桁区切り 2" xfId="2" xr:uid="{34BB86D7-B387-43F7-A983-E75ACD92C38C}"/>
    <cellStyle name="桁区切り 2 2" xfId="7" xr:uid="{A2EF26A9-6F39-4CE1-B808-2A99D427FE14}"/>
    <cellStyle name="桁区切り 2 3 2" xfId="4" xr:uid="{2858C551-C09F-4712-821E-11B984516A14}"/>
    <cellStyle name="桁区切り 2 4" xfId="3" xr:uid="{12E2299E-002D-4DB0-ADE4-9334CD95C3C4}"/>
    <cellStyle name="標準" xfId="0" builtinId="0"/>
    <cellStyle name="標準 2" xfId="1" xr:uid="{4A0AF8BC-9158-4761-8A7C-69F90029E415}"/>
    <cellStyle name="標準 2 2" xfId="6" xr:uid="{F104BD98-A30C-462F-A424-41663644ED09}"/>
    <cellStyle name="標準_セントラル" xfId="5" xr:uid="{C26E64DB-465D-4957-BC83-5E291D3AF4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7</xdr:col>
      <xdr:colOff>3048000</xdr:colOff>
      <xdr:row>9</xdr:row>
      <xdr:rowOff>0</xdr:rowOff>
    </xdr:from>
    <xdr:to>
      <xdr:col>8</xdr:col>
      <xdr:colOff>721858</xdr:colOff>
      <xdr:row>10</xdr:row>
      <xdr:rowOff>56604</xdr:rowOff>
    </xdr:to>
    <xdr:pic>
      <xdr:nvPicPr>
        <xdr:cNvPr id="2" name="Picture 8" hidden="1">
          <a:extLst>
            <a:ext uri="{FF2B5EF4-FFF2-40B4-BE49-F238E27FC236}">
              <a16:creationId xmlns:a16="http://schemas.microsoft.com/office/drawing/2014/main" id="{B9006751-34CF-47CF-869E-38C02E0968C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3" name="Picture 16" hidden="1">
          <a:extLst>
            <a:ext uri="{FF2B5EF4-FFF2-40B4-BE49-F238E27FC236}">
              <a16:creationId xmlns:a16="http://schemas.microsoft.com/office/drawing/2014/main" id="{7CCCB21D-0BED-4F6C-B1B9-02901A20942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4" name="Picture 8" hidden="1">
          <a:extLst>
            <a:ext uri="{FF2B5EF4-FFF2-40B4-BE49-F238E27FC236}">
              <a16:creationId xmlns:a16="http://schemas.microsoft.com/office/drawing/2014/main" id="{6E99AC27-66A0-4353-88CB-6D42BC278C2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5" name="Picture 16" hidden="1">
          <a:extLst>
            <a:ext uri="{FF2B5EF4-FFF2-40B4-BE49-F238E27FC236}">
              <a16:creationId xmlns:a16="http://schemas.microsoft.com/office/drawing/2014/main" id="{DD389BE8-0854-4E4F-81F6-720EF53352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xdr:from>
      <xdr:col>8</xdr:col>
      <xdr:colOff>52667</xdr:colOff>
      <xdr:row>3</xdr:row>
      <xdr:rowOff>0</xdr:rowOff>
    </xdr:from>
    <xdr:to>
      <xdr:col>11</xdr:col>
      <xdr:colOff>0</xdr:colOff>
      <xdr:row>3</xdr:row>
      <xdr:rowOff>0</xdr:rowOff>
    </xdr:to>
    <xdr:cxnSp macro="">
      <xdr:nvCxnSpPr>
        <xdr:cNvPr id="6" name="直線コネクタ 5">
          <a:extLst>
            <a:ext uri="{FF2B5EF4-FFF2-40B4-BE49-F238E27FC236}">
              <a16:creationId xmlns:a16="http://schemas.microsoft.com/office/drawing/2014/main" id="{63109F56-4DD7-41C0-A89D-6FEB0B3614EE}"/>
            </a:ext>
          </a:extLst>
        </xdr:cNvPr>
        <xdr:cNvCxnSpPr/>
      </xdr:nvCxnSpPr>
      <xdr:spPr>
        <a:xfrm>
          <a:off x="8143202" y="1085850"/>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7" name="直線コネクタ 6">
          <a:extLst>
            <a:ext uri="{FF2B5EF4-FFF2-40B4-BE49-F238E27FC236}">
              <a16:creationId xmlns:a16="http://schemas.microsoft.com/office/drawing/2014/main" id="{8CE7E6F6-DBEC-49FC-9856-0F56C7432403}"/>
            </a:ext>
          </a:extLst>
        </xdr:cNvPr>
        <xdr:cNvCxnSpPr/>
      </xdr:nvCxnSpPr>
      <xdr:spPr>
        <a:xfrm>
          <a:off x="8143202" y="1797409"/>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8" name="直線コネクタ 7">
          <a:extLst>
            <a:ext uri="{FF2B5EF4-FFF2-40B4-BE49-F238E27FC236}">
              <a16:creationId xmlns:a16="http://schemas.microsoft.com/office/drawing/2014/main" id="{00196004-6D73-45EB-B085-064032FFEF90}"/>
            </a:ext>
          </a:extLst>
        </xdr:cNvPr>
        <xdr:cNvCxnSpPr/>
      </xdr:nvCxnSpPr>
      <xdr:spPr>
        <a:xfrm>
          <a:off x="8131770" y="2145748"/>
          <a:ext cx="37935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9" name="直線コネクタ 8">
          <a:extLst>
            <a:ext uri="{FF2B5EF4-FFF2-40B4-BE49-F238E27FC236}">
              <a16:creationId xmlns:a16="http://schemas.microsoft.com/office/drawing/2014/main" id="{CB064C26-B89C-4927-BA53-72A82226C948}"/>
            </a:ext>
          </a:extLst>
        </xdr:cNvPr>
        <xdr:cNvCxnSpPr/>
      </xdr:nvCxnSpPr>
      <xdr:spPr>
        <a:xfrm>
          <a:off x="8117074" y="2497630"/>
          <a:ext cx="38076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59</xdr:row>
      <xdr:rowOff>0</xdr:rowOff>
    </xdr:from>
    <xdr:to>
      <xdr:col>7</xdr:col>
      <xdr:colOff>93345</xdr:colOff>
      <xdr:row>59</xdr:row>
      <xdr:rowOff>186797</xdr:rowOff>
    </xdr:to>
    <xdr:sp macro="" textlink="">
      <xdr:nvSpPr>
        <xdr:cNvPr id="10" name="Text Box 2">
          <a:extLst>
            <a:ext uri="{FF2B5EF4-FFF2-40B4-BE49-F238E27FC236}">
              <a16:creationId xmlns:a16="http://schemas.microsoft.com/office/drawing/2014/main" id="{1FF6563F-689A-46C3-8FDA-61218E1B8471}"/>
            </a:ext>
          </a:extLst>
        </xdr:cNvPr>
        <xdr:cNvSpPr txBox="1">
          <a:spLocks noChangeArrowheads="1"/>
        </xdr:cNvSpPr>
      </xdr:nvSpPr>
      <xdr:spPr bwMode="auto">
        <a:xfrm>
          <a:off x="3924300" y="17983200"/>
          <a:ext cx="102870" cy="18679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91440</xdr:colOff>
      <xdr:row>59</xdr:row>
      <xdr:rowOff>175155</xdr:rowOff>
    </xdr:to>
    <xdr:sp macro="" textlink="">
      <xdr:nvSpPr>
        <xdr:cNvPr id="11" name="Text Box 1">
          <a:extLst>
            <a:ext uri="{FF2B5EF4-FFF2-40B4-BE49-F238E27FC236}">
              <a16:creationId xmlns:a16="http://schemas.microsoft.com/office/drawing/2014/main" id="{EF6ED96A-70D5-444B-993B-57D0C06F3246}"/>
            </a:ext>
          </a:extLst>
        </xdr:cNvPr>
        <xdr:cNvSpPr txBox="1">
          <a:spLocks noChangeArrowheads="1"/>
        </xdr:cNvSpPr>
      </xdr:nvSpPr>
      <xdr:spPr bwMode="auto">
        <a:xfrm>
          <a:off x="3924300" y="17983200"/>
          <a:ext cx="87630" cy="18277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12" name="Text Box 3">
          <a:extLst>
            <a:ext uri="{FF2B5EF4-FFF2-40B4-BE49-F238E27FC236}">
              <a16:creationId xmlns:a16="http://schemas.microsoft.com/office/drawing/2014/main" id="{963FC14C-CCFB-4633-8DD5-580C173DFBD4}"/>
            </a:ext>
          </a:extLst>
        </xdr:cNvPr>
        <xdr:cNvSpPr txBox="1">
          <a:spLocks noChangeArrowheads="1"/>
        </xdr:cNvSpPr>
      </xdr:nvSpPr>
      <xdr:spPr bwMode="auto">
        <a:xfrm>
          <a:off x="3063240" y="1798320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745100</xdr:colOff>
      <xdr:row>59</xdr:row>
      <xdr:rowOff>171803</xdr:rowOff>
    </xdr:to>
    <xdr:sp macro="" textlink="">
      <xdr:nvSpPr>
        <xdr:cNvPr id="13" name="Text Box 1">
          <a:extLst>
            <a:ext uri="{FF2B5EF4-FFF2-40B4-BE49-F238E27FC236}">
              <a16:creationId xmlns:a16="http://schemas.microsoft.com/office/drawing/2014/main" id="{EFEF79BC-1C9B-4334-B1F1-E43B499D82AF}"/>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745100</xdr:colOff>
      <xdr:row>59</xdr:row>
      <xdr:rowOff>171803</xdr:rowOff>
    </xdr:to>
    <xdr:sp macro="" textlink="">
      <xdr:nvSpPr>
        <xdr:cNvPr id="14" name="Text Box 4">
          <a:extLst>
            <a:ext uri="{FF2B5EF4-FFF2-40B4-BE49-F238E27FC236}">
              <a16:creationId xmlns:a16="http://schemas.microsoft.com/office/drawing/2014/main" id="{BACB3726-C214-46A5-9E95-085781D175F6}"/>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741494</xdr:colOff>
      <xdr:row>59</xdr:row>
      <xdr:rowOff>171803</xdr:rowOff>
    </xdr:to>
    <xdr:sp macro="" textlink="">
      <xdr:nvSpPr>
        <xdr:cNvPr id="15" name="Text Box 1">
          <a:extLst>
            <a:ext uri="{FF2B5EF4-FFF2-40B4-BE49-F238E27FC236}">
              <a16:creationId xmlns:a16="http://schemas.microsoft.com/office/drawing/2014/main" id="{C7FFE1C9-7B8A-4F56-AF3B-CA4F00FB6400}"/>
            </a:ext>
          </a:extLst>
        </xdr:cNvPr>
        <xdr:cNvSpPr txBox="1">
          <a:spLocks noChangeArrowheads="1"/>
        </xdr:cNvSpPr>
      </xdr:nvSpPr>
      <xdr:spPr bwMode="auto">
        <a:xfrm>
          <a:off x="3863340" y="17983200"/>
          <a:ext cx="6164"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741494</xdr:colOff>
      <xdr:row>59</xdr:row>
      <xdr:rowOff>171803</xdr:rowOff>
    </xdr:to>
    <xdr:sp macro="" textlink="">
      <xdr:nvSpPr>
        <xdr:cNvPr id="16" name="Text Box 4">
          <a:extLst>
            <a:ext uri="{FF2B5EF4-FFF2-40B4-BE49-F238E27FC236}">
              <a16:creationId xmlns:a16="http://schemas.microsoft.com/office/drawing/2014/main" id="{46C18306-8063-40CC-B6AA-B9B687A2A38B}"/>
            </a:ext>
          </a:extLst>
        </xdr:cNvPr>
        <xdr:cNvSpPr txBox="1">
          <a:spLocks noChangeArrowheads="1"/>
        </xdr:cNvSpPr>
      </xdr:nvSpPr>
      <xdr:spPr bwMode="auto">
        <a:xfrm>
          <a:off x="3863340" y="17983200"/>
          <a:ext cx="6164"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7" name="Text Box 1">
          <a:extLst>
            <a:ext uri="{FF2B5EF4-FFF2-40B4-BE49-F238E27FC236}">
              <a16:creationId xmlns:a16="http://schemas.microsoft.com/office/drawing/2014/main" id="{FF707007-F7BE-42EC-985E-F2B739B0FA35}"/>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8" name="Text Box 4">
          <a:extLst>
            <a:ext uri="{FF2B5EF4-FFF2-40B4-BE49-F238E27FC236}">
              <a16:creationId xmlns:a16="http://schemas.microsoft.com/office/drawing/2014/main" id="{D10FFD63-6108-4676-8190-C3ABF00C6014}"/>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19" name="Text Box 1">
          <a:extLst>
            <a:ext uri="{FF2B5EF4-FFF2-40B4-BE49-F238E27FC236}">
              <a16:creationId xmlns:a16="http://schemas.microsoft.com/office/drawing/2014/main" id="{8A1ADA2E-FFD3-4AD1-9F0E-48A56DD6BCCE}"/>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20" name="Text Box 4">
          <a:extLst>
            <a:ext uri="{FF2B5EF4-FFF2-40B4-BE49-F238E27FC236}">
              <a16:creationId xmlns:a16="http://schemas.microsoft.com/office/drawing/2014/main" id="{B03AF77F-9940-45A7-932A-16402E3A13BB}"/>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1" name="Text Box 1">
          <a:extLst>
            <a:ext uri="{FF2B5EF4-FFF2-40B4-BE49-F238E27FC236}">
              <a16:creationId xmlns:a16="http://schemas.microsoft.com/office/drawing/2014/main" id="{11AA741A-78CA-4259-A0DB-C7A9E015D8FA}"/>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2" name="Text Box 4">
          <a:extLst>
            <a:ext uri="{FF2B5EF4-FFF2-40B4-BE49-F238E27FC236}">
              <a16:creationId xmlns:a16="http://schemas.microsoft.com/office/drawing/2014/main" id="{EECF9110-2509-4978-9B10-8383790E632F}"/>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3" name="Text Box 1">
          <a:extLst>
            <a:ext uri="{FF2B5EF4-FFF2-40B4-BE49-F238E27FC236}">
              <a16:creationId xmlns:a16="http://schemas.microsoft.com/office/drawing/2014/main" id="{C483F4C6-C8F6-40B0-AC4E-69872F8413E0}"/>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4" name="Text Box 4">
          <a:extLst>
            <a:ext uri="{FF2B5EF4-FFF2-40B4-BE49-F238E27FC236}">
              <a16:creationId xmlns:a16="http://schemas.microsoft.com/office/drawing/2014/main" id="{E31102C3-3526-4F11-BBE7-5A0922B76F4C}"/>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22566</xdr:rowOff>
    </xdr:to>
    <xdr:sp macro="" textlink="">
      <xdr:nvSpPr>
        <xdr:cNvPr id="25" name="Text Box 10">
          <a:extLst>
            <a:ext uri="{FF2B5EF4-FFF2-40B4-BE49-F238E27FC236}">
              <a16:creationId xmlns:a16="http://schemas.microsoft.com/office/drawing/2014/main" id="{44CDA1A6-8097-4585-9A4E-88D5C5FCDBEC}"/>
            </a:ext>
          </a:extLst>
        </xdr:cNvPr>
        <xdr:cNvSpPr txBox="1">
          <a:spLocks noChangeArrowheads="1"/>
        </xdr:cNvSpPr>
      </xdr:nvSpPr>
      <xdr:spPr bwMode="auto">
        <a:xfrm>
          <a:off x="11925300" y="17526000"/>
          <a:ext cx="114300" cy="258786"/>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6" name="Text Box 11">
          <a:extLst>
            <a:ext uri="{FF2B5EF4-FFF2-40B4-BE49-F238E27FC236}">
              <a16:creationId xmlns:a16="http://schemas.microsoft.com/office/drawing/2014/main" id="{D0E09450-63AF-4893-8177-B8AFE5DFAEC0}"/>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27" name="Text Box 12">
          <a:extLst>
            <a:ext uri="{FF2B5EF4-FFF2-40B4-BE49-F238E27FC236}">
              <a16:creationId xmlns:a16="http://schemas.microsoft.com/office/drawing/2014/main" id="{1FB92AA2-F76B-4B7F-A734-A8243009FF58}"/>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8" name="Text Box 13">
          <a:extLst>
            <a:ext uri="{FF2B5EF4-FFF2-40B4-BE49-F238E27FC236}">
              <a16:creationId xmlns:a16="http://schemas.microsoft.com/office/drawing/2014/main" id="{8D6B6651-966D-4933-8736-8A57446E1AEB}"/>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15422</xdr:rowOff>
    </xdr:to>
    <xdr:sp macro="" textlink="">
      <xdr:nvSpPr>
        <xdr:cNvPr id="29" name="Text Box 14">
          <a:extLst>
            <a:ext uri="{FF2B5EF4-FFF2-40B4-BE49-F238E27FC236}">
              <a16:creationId xmlns:a16="http://schemas.microsoft.com/office/drawing/2014/main" id="{4BB6260A-6E7D-4ADC-8187-2AAD0B9F086F}"/>
            </a:ext>
          </a:extLst>
        </xdr:cNvPr>
        <xdr:cNvSpPr txBox="1">
          <a:spLocks noChangeArrowheads="1"/>
        </xdr:cNvSpPr>
      </xdr:nvSpPr>
      <xdr:spPr bwMode="auto">
        <a:xfrm>
          <a:off x="11925300" y="14144625"/>
          <a:ext cx="297452"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0" name="Text Box 15">
          <a:extLst>
            <a:ext uri="{FF2B5EF4-FFF2-40B4-BE49-F238E27FC236}">
              <a16:creationId xmlns:a16="http://schemas.microsoft.com/office/drawing/2014/main" id="{0AFBA15B-7084-4164-8138-FC8A50D45795}"/>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22566</xdr:rowOff>
    </xdr:to>
    <xdr:sp macro="" textlink="">
      <xdr:nvSpPr>
        <xdr:cNvPr id="31" name="Text Box 16">
          <a:extLst>
            <a:ext uri="{FF2B5EF4-FFF2-40B4-BE49-F238E27FC236}">
              <a16:creationId xmlns:a16="http://schemas.microsoft.com/office/drawing/2014/main" id="{7C27CBF1-2CD4-44BF-BE0E-17BC0D36C40F}"/>
            </a:ext>
          </a:extLst>
        </xdr:cNvPr>
        <xdr:cNvSpPr txBox="1">
          <a:spLocks noChangeArrowheads="1"/>
        </xdr:cNvSpPr>
      </xdr:nvSpPr>
      <xdr:spPr bwMode="auto">
        <a:xfrm>
          <a:off x="11925300" y="14144625"/>
          <a:ext cx="114300" cy="258786"/>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22565</xdr:rowOff>
    </xdr:to>
    <xdr:sp macro="" textlink="">
      <xdr:nvSpPr>
        <xdr:cNvPr id="32" name="Text Box 17">
          <a:extLst>
            <a:ext uri="{FF2B5EF4-FFF2-40B4-BE49-F238E27FC236}">
              <a16:creationId xmlns:a16="http://schemas.microsoft.com/office/drawing/2014/main" id="{0CA9B388-8E19-47E2-97DD-4D65B4656A25}"/>
            </a:ext>
          </a:extLst>
        </xdr:cNvPr>
        <xdr:cNvSpPr txBox="1">
          <a:spLocks noChangeArrowheads="1"/>
        </xdr:cNvSpPr>
      </xdr:nvSpPr>
      <xdr:spPr bwMode="auto">
        <a:xfrm>
          <a:off x="11925300" y="14144625"/>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33" name="Text Box 18">
          <a:extLst>
            <a:ext uri="{FF2B5EF4-FFF2-40B4-BE49-F238E27FC236}">
              <a16:creationId xmlns:a16="http://schemas.microsoft.com/office/drawing/2014/main" id="{300B19EB-FF8C-4F68-ABD3-B1EE8E6101F0}"/>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4" name="Text Box 19">
          <a:extLst>
            <a:ext uri="{FF2B5EF4-FFF2-40B4-BE49-F238E27FC236}">
              <a16:creationId xmlns:a16="http://schemas.microsoft.com/office/drawing/2014/main" id="{472384B5-0052-4561-B24B-327D57357DEA}"/>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5" name="Text Box 20">
          <a:extLst>
            <a:ext uri="{FF2B5EF4-FFF2-40B4-BE49-F238E27FC236}">
              <a16:creationId xmlns:a16="http://schemas.microsoft.com/office/drawing/2014/main" id="{358ED2DE-6B3C-4756-8BE0-9B89EC1D35A7}"/>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55297</xdr:rowOff>
    </xdr:to>
    <xdr:sp macro="" textlink="">
      <xdr:nvSpPr>
        <xdr:cNvPr id="36" name="Text Box 10">
          <a:extLst>
            <a:ext uri="{FF2B5EF4-FFF2-40B4-BE49-F238E27FC236}">
              <a16:creationId xmlns:a16="http://schemas.microsoft.com/office/drawing/2014/main" id="{9F5A1C98-5B93-4913-8939-1885E7102199}"/>
            </a:ext>
          </a:extLst>
        </xdr:cNvPr>
        <xdr:cNvSpPr txBox="1">
          <a:spLocks noChangeArrowheads="1"/>
        </xdr:cNvSpPr>
      </xdr:nvSpPr>
      <xdr:spPr bwMode="auto">
        <a:xfrm>
          <a:off x="11925300" y="17526000"/>
          <a:ext cx="114300" cy="29342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7" name="Text Box 11">
          <a:extLst>
            <a:ext uri="{FF2B5EF4-FFF2-40B4-BE49-F238E27FC236}">
              <a16:creationId xmlns:a16="http://schemas.microsoft.com/office/drawing/2014/main" id="{D5579693-3DA2-4BC1-92FF-C0BE180A7E05}"/>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38" name="Text Box 12">
          <a:extLst>
            <a:ext uri="{FF2B5EF4-FFF2-40B4-BE49-F238E27FC236}">
              <a16:creationId xmlns:a16="http://schemas.microsoft.com/office/drawing/2014/main" id="{FB43B038-CB2F-4472-B1D4-DF9A4B3C7AB4}"/>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9" name="Text Box 13">
          <a:extLst>
            <a:ext uri="{FF2B5EF4-FFF2-40B4-BE49-F238E27FC236}">
              <a16:creationId xmlns:a16="http://schemas.microsoft.com/office/drawing/2014/main" id="{33ED47C6-6B3A-400C-A913-1CD77C5324E5}"/>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284118</xdr:colOff>
      <xdr:row>45</xdr:row>
      <xdr:rowOff>57678</xdr:rowOff>
    </xdr:to>
    <xdr:sp macro="" textlink="">
      <xdr:nvSpPr>
        <xdr:cNvPr id="40" name="Text Box 14">
          <a:extLst>
            <a:ext uri="{FF2B5EF4-FFF2-40B4-BE49-F238E27FC236}">
              <a16:creationId xmlns:a16="http://schemas.microsoft.com/office/drawing/2014/main" id="{99E5CF8A-197C-4E6B-959B-0438E61B1B93}"/>
            </a:ext>
          </a:extLst>
        </xdr:cNvPr>
        <xdr:cNvSpPr txBox="1">
          <a:spLocks noChangeArrowheads="1"/>
        </xdr:cNvSpPr>
      </xdr:nvSpPr>
      <xdr:spPr bwMode="auto">
        <a:xfrm>
          <a:off x="11925300" y="14144625"/>
          <a:ext cx="297453"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1" name="Text Box 15">
          <a:extLst>
            <a:ext uri="{FF2B5EF4-FFF2-40B4-BE49-F238E27FC236}">
              <a16:creationId xmlns:a16="http://schemas.microsoft.com/office/drawing/2014/main" id="{905599C5-6302-4C14-B191-D666031C4401}"/>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55297</xdr:rowOff>
    </xdr:to>
    <xdr:sp macro="" textlink="">
      <xdr:nvSpPr>
        <xdr:cNvPr id="42" name="Text Box 16">
          <a:extLst>
            <a:ext uri="{FF2B5EF4-FFF2-40B4-BE49-F238E27FC236}">
              <a16:creationId xmlns:a16="http://schemas.microsoft.com/office/drawing/2014/main" id="{A07E2F6B-D11D-4508-808E-FE0437DE7124}"/>
            </a:ext>
          </a:extLst>
        </xdr:cNvPr>
        <xdr:cNvSpPr txBox="1">
          <a:spLocks noChangeArrowheads="1"/>
        </xdr:cNvSpPr>
      </xdr:nvSpPr>
      <xdr:spPr bwMode="auto">
        <a:xfrm>
          <a:off x="11925300" y="14144625"/>
          <a:ext cx="114300" cy="293422"/>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55296</xdr:rowOff>
    </xdr:to>
    <xdr:sp macro="" textlink="">
      <xdr:nvSpPr>
        <xdr:cNvPr id="43" name="Text Box 17">
          <a:extLst>
            <a:ext uri="{FF2B5EF4-FFF2-40B4-BE49-F238E27FC236}">
              <a16:creationId xmlns:a16="http://schemas.microsoft.com/office/drawing/2014/main" id="{5AE37561-E862-489E-9201-B8AC32C37029}"/>
            </a:ext>
          </a:extLst>
        </xdr:cNvPr>
        <xdr:cNvSpPr txBox="1">
          <a:spLocks noChangeArrowheads="1"/>
        </xdr:cNvSpPr>
      </xdr:nvSpPr>
      <xdr:spPr bwMode="auto">
        <a:xfrm>
          <a:off x="11925300" y="14144625"/>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44" name="Text Box 18">
          <a:extLst>
            <a:ext uri="{FF2B5EF4-FFF2-40B4-BE49-F238E27FC236}">
              <a16:creationId xmlns:a16="http://schemas.microsoft.com/office/drawing/2014/main" id="{03AD58D7-6E4C-4327-885E-767580D64C98}"/>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5" name="Text Box 19">
          <a:extLst>
            <a:ext uri="{FF2B5EF4-FFF2-40B4-BE49-F238E27FC236}">
              <a16:creationId xmlns:a16="http://schemas.microsoft.com/office/drawing/2014/main" id="{25D9ADB8-5375-4132-B446-A74EFB0296A9}"/>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6" name="Text Box 20">
          <a:extLst>
            <a:ext uri="{FF2B5EF4-FFF2-40B4-BE49-F238E27FC236}">
              <a16:creationId xmlns:a16="http://schemas.microsoft.com/office/drawing/2014/main" id="{4360A8C6-DDE2-4548-88BA-07A410D37BE3}"/>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72914</xdr:rowOff>
    </xdr:to>
    <xdr:sp macro="" textlink="">
      <xdr:nvSpPr>
        <xdr:cNvPr id="47" name="Text Box 10">
          <a:extLst>
            <a:ext uri="{FF2B5EF4-FFF2-40B4-BE49-F238E27FC236}">
              <a16:creationId xmlns:a16="http://schemas.microsoft.com/office/drawing/2014/main" id="{6B73820B-9515-4CD7-BCDB-6BDEF5F9AD1C}"/>
            </a:ext>
          </a:extLst>
        </xdr:cNvPr>
        <xdr:cNvSpPr txBox="1">
          <a:spLocks noChangeArrowheads="1"/>
        </xdr:cNvSpPr>
      </xdr:nvSpPr>
      <xdr:spPr bwMode="auto">
        <a:xfrm>
          <a:off x="11925300" y="17526000"/>
          <a:ext cx="114300" cy="301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8" name="Text Box 11">
          <a:extLst>
            <a:ext uri="{FF2B5EF4-FFF2-40B4-BE49-F238E27FC236}">
              <a16:creationId xmlns:a16="http://schemas.microsoft.com/office/drawing/2014/main" id="{2BE3743B-B750-44FC-A4C0-A3A4CF1E8A4A}"/>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49" name="Text Box 12">
          <a:extLst>
            <a:ext uri="{FF2B5EF4-FFF2-40B4-BE49-F238E27FC236}">
              <a16:creationId xmlns:a16="http://schemas.microsoft.com/office/drawing/2014/main" id="{A13D620D-A6BA-4D1C-A829-96B8AC2D078F}"/>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0" name="Text Box 13">
          <a:extLst>
            <a:ext uri="{FF2B5EF4-FFF2-40B4-BE49-F238E27FC236}">
              <a16:creationId xmlns:a16="http://schemas.microsoft.com/office/drawing/2014/main" id="{C92069B6-0130-4F2C-9477-DE97AA5896BE}"/>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56245</xdr:rowOff>
    </xdr:to>
    <xdr:sp macro="" textlink="">
      <xdr:nvSpPr>
        <xdr:cNvPr id="51" name="Text Box 14">
          <a:extLst>
            <a:ext uri="{FF2B5EF4-FFF2-40B4-BE49-F238E27FC236}">
              <a16:creationId xmlns:a16="http://schemas.microsoft.com/office/drawing/2014/main" id="{3AD8FF29-712E-4525-9119-F95F047993EE}"/>
            </a:ext>
          </a:extLst>
        </xdr:cNvPr>
        <xdr:cNvSpPr txBox="1">
          <a:spLocks noChangeArrowheads="1"/>
        </xdr:cNvSpPr>
      </xdr:nvSpPr>
      <xdr:spPr bwMode="auto">
        <a:xfrm>
          <a:off x="11925300" y="14144625"/>
          <a:ext cx="297452"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2" name="Text Box 15">
          <a:extLst>
            <a:ext uri="{FF2B5EF4-FFF2-40B4-BE49-F238E27FC236}">
              <a16:creationId xmlns:a16="http://schemas.microsoft.com/office/drawing/2014/main" id="{AAB6A25F-6F1B-461D-9C42-22FE69BF64F0}"/>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72914</xdr:rowOff>
    </xdr:to>
    <xdr:sp macro="" textlink="">
      <xdr:nvSpPr>
        <xdr:cNvPr id="53" name="Text Box 16">
          <a:extLst>
            <a:ext uri="{FF2B5EF4-FFF2-40B4-BE49-F238E27FC236}">
              <a16:creationId xmlns:a16="http://schemas.microsoft.com/office/drawing/2014/main" id="{50EE08DA-BA0D-409B-BFAB-E3247AC24D0D}"/>
            </a:ext>
          </a:extLst>
        </xdr:cNvPr>
        <xdr:cNvSpPr txBox="1">
          <a:spLocks noChangeArrowheads="1"/>
        </xdr:cNvSpPr>
      </xdr:nvSpPr>
      <xdr:spPr bwMode="auto">
        <a:xfrm>
          <a:off x="11925300" y="14144625"/>
          <a:ext cx="114300" cy="301514"/>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72913</xdr:rowOff>
    </xdr:to>
    <xdr:sp macro="" textlink="">
      <xdr:nvSpPr>
        <xdr:cNvPr id="54" name="Text Box 17">
          <a:extLst>
            <a:ext uri="{FF2B5EF4-FFF2-40B4-BE49-F238E27FC236}">
              <a16:creationId xmlns:a16="http://schemas.microsoft.com/office/drawing/2014/main" id="{689D4F6E-B4D0-4298-9EFC-F7507A29DD86}"/>
            </a:ext>
          </a:extLst>
        </xdr:cNvPr>
        <xdr:cNvSpPr txBox="1">
          <a:spLocks noChangeArrowheads="1"/>
        </xdr:cNvSpPr>
      </xdr:nvSpPr>
      <xdr:spPr bwMode="auto">
        <a:xfrm>
          <a:off x="11925300" y="14144625"/>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55" name="Text Box 18">
          <a:extLst>
            <a:ext uri="{FF2B5EF4-FFF2-40B4-BE49-F238E27FC236}">
              <a16:creationId xmlns:a16="http://schemas.microsoft.com/office/drawing/2014/main" id="{C6AAC729-9D01-4C4B-8F83-A74DC2DBA438}"/>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6" name="Text Box 19">
          <a:extLst>
            <a:ext uri="{FF2B5EF4-FFF2-40B4-BE49-F238E27FC236}">
              <a16:creationId xmlns:a16="http://schemas.microsoft.com/office/drawing/2014/main" id="{059720FE-67B3-429E-9982-57137B1E3CF4}"/>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7" name="Text Box 20">
          <a:extLst>
            <a:ext uri="{FF2B5EF4-FFF2-40B4-BE49-F238E27FC236}">
              <a16:creationId xmlns:a16="http://schemas.microsoft.com/office/drawing/2014/main" id="{477FECEC-1B48-4941-8859-8CC3F7732600}"/>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76915</xdr:rowOff>
    </xdr:to>
    <xdr:sp macro="" textlink="">
      <xdr:nvSpPr>
        <xdr:cNvPr id="58" name="Text Box 10">
          <a:extLst>
            <a:ext uri="{FF2B5EF4-FFF2-40B4-BE49-F238E27FC236}">
              <a16:creationId xmlns:a16="http://schemas.microsoft.com/office/drawing/2014/main" id="{A167C369-27B5-450C-A25D-AA1247073AF1}"/>
            </a:ext>
          </a:extLst>
        </xdr:cNvPr>
        <xdr:cNvSpPr txBox="1">
          <a:spLocks noChangeArrowheads="1"/>
        </xdr:cNvSpPr>
      </xdr:nvSpPr>
      <xdr:spPr bwMode="auto">
        <a:xfrm>
          <a:off x="11058525" y="17526000"/>
          <a:ext cx="114300" cy="30551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9" name="Text Box 11">
          <a:extLst>
            <a:ext uri="{FF2B5EF4-FFF2-40B4-BE49-F238E27FC236}">
              <a16:creationId xmlns:a16="http://schemas.microsoft.com/office/drawing/2014/main" id="{6E56663C-399B-49D6-8C34-FE6F1F3F9F89}"/>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60246</xdr:rowOff>
    </xdr:to>
    <xdr:sp macro="" textlink="">
      <xdr:nvSpPr>
        <xdr:cNvPr id="60" name="Text Box 12">
          <a:extLst>
            <a:ext uri="{FF2B5EF4-FFF2-40B4-BE49-F238E27FC236}">
              <a16:creationId xmlns:a16="http://schemas.microsoft.com/office/drawing/2014/main" id="{E2A0CC1D-7459-4323-A2F4-ABB5A8F49C06}"/>
            </a:ext>
          </a:extLst>
        </xdr:cNvPr>
        <xdr:cNvSpPr txBox="1">
          <a:spLocks noChangeArrowheads="1"/>
        </xdr:cNvSpPr>
      </xdr:nvSpPr>
      <xdr:spPr bwMode="auto">
        <a:xfrm>
          <a:off x="11058525" y="17526000"/>
          <a:ext cx="114300"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1" name="Text Box 13">
          <a:extLst>
            <a:ext uri="{FF2B5EF4-FFF2-40B4-BE49-F238E27FC236}">
              <a16:creationId xmlns:a16="http://schemas.microsoft.com/office/drawing/2014/main" id="{6D49AF44-6C9E-4007-8D5C-5E70278D9CF4}"/>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60246</xdr:rowOff>
    </xdr:to>
    <xdr:sp macro="" textlink="">
      <xdr:nvSpPr>
        <xdr:cNvPr id="62" name="Text Box 14">
          <a:extLst>
            <a:ext uri="{FF2B5EF4-FFF2-40B4-BE49-F238E27FC236}">
              <a16:creationId xmlns:a16="http://schemas.microsoft.com/office/drawing/2014/main" id="{F0821C31-F3BA-4A45-89CF-7C8AD6510E8A}"/>
            </a:ext>
          </a:extLst>
        </xdr:cNvPr>
        <xdr:cNvSpPr txBox="1">
          <a:spLocks noChangeArrowheads="1"/>
        </xdr:cNvSpPr>
      </xdr:nvSpPr>
      <xdr:spPr bwMode="auto">
        <a:xfrm>
          <a:off x="11925300" y="17526000"/>
          <a:ext cx="250673"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3" name="Text Box 15">
          <a:extLst>
            <a:ext uri="{FF2B5EF4-FFF2-40B4-BE49-F238E27FC236}">
              <a16:creationId xmlns:a16="http://schemas.microsoft.com/office/drawing/2014/main" id="{7226772C-A23C-466A-A3D0-BA78D4493A47}"/>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76915</xdr:rowOff>
    </xdr:to>
    <xdr:sp macro="" textlink="">
      <xdr:nvSpPr>
        <xdr:cNvPr id="64" name="Text Box 16">
          <a:extLst>
            <a:ext uri="{FF2B5EF4-FFF2-40B4-BE49-F238E27FC236}">
              <a16:creationId xmlns:a16="http://schemas.microsoft.com/office/drawing/2014/main" id="{A00C9A91-4F06-4774-B34E-0266E5802DB6}"/>
            </a:ext>
          </a:extLst>
        </xdr:cNvPr>
        <xdr:cNvSpPr txBox="1">
          <a:spLocks noChangeArrowheads="1"/>
        </xdr:cNvSpPr>
      </xdr:nvSpPr>
      <xdr:spPr bwMode="auto">
        <a:xfrm>
          <a:off x="11925300" y="17526000"/>
          <a:ext cx="114300" cy="30551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5" name="Text Box 17">
          <a:extLst>
            <a:ext uri="{FF2B5EF4-FFF2-40B4-BE49-F238E27FC236}">
              <a16:creationId xmlns:a16="http://schemas.microsoft.com/office/drawing/2014/main" id="{395ED880-8E00-4295-B48C-C36CE21D73CD}"/>
            </a:ext>
          </a:extLst>
        </xdr:cNvPr>
        <xdr:cNvSpPr txBox="1">
          <a:spLocks noChangeArrowheads="1"/>
        </xdr:cNvSpPr>
      </xdr:nvSpPr>
      <xdr:spPr bwMode="auto">
        <a:xfrm>
          <a:off x="11925300" y="17526000"/>
          <a:ext cx="114300" cy="305514"/>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60246</xdr:rowOff>
    </xdr:to>
    <xdr:sp macro="" textlink="">
      <xdr:nvSpPr>
        <xdr:cNvPr id="66" name="Text Box 18">
          <a:extLst>
            <a:ext uri="{FF2B5EF4-FFF2-40B4-BE49-F238E27FC236}">
              <a16:creationId xmlns:a16="http://schemas.microsoft.com/office/drawing/2014/main" id="{51AFC4D5-173F-431A-AA59-3C9A7B6D47C8}"/>
            </a:ext>
          </a:extLst>
        </xdr:cNvPr>
        <xdr:cNvSpPr txBox="1">
          <a:spLocks noChangeArrowheads="1"/>
        </xdr:cNvSpPr>
      </xdr:nvSpPr>
      <xdr:spPr bwMode="auto">
        <a:xfrm>
          <a:off x="11553825" y="17526000"/>
          <a:ext cx="114300" cy="285036"/>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7" name="Text Box 19">
          <a:extLst>
            <a:ext uri="{FF2B5EF4-FFF2-40B4-BE49-F238E27FC236}">
              <a16:creationId xmlns:a16="http://schemas.microsoft.com/office/drawing/2014/main" id="{A05D9D0E-6654-4323-B4F6-988F488F6C82}"/>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8" name="Text Box 20">
          <a:extLst>
            <a:ext uri="{FF2B5EF4-FFF2-40B4-BE49-F238E27FC236}">
              <a16:creationId xmlns:a16="http://schemas.microsoft.com/office/drawing/2014/main" id="{78646739-ED1D-4D27-97B3-3C01BBE68B54}"/>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55224</xdr:rowOff>
    </xdr:to>
    <xdr:sp macro="" textlink="">
      <xdr:nvSpPr>
        <xdr:cNvPr id="69" name="Text Box 10">
          <a:extLst>
            <a:ext uri="{FF2B5EF4-FFF2-40B4-BE49-F238E27FC236}">
              <a16:creationId xmlns:a16="http://schemas.microsoft.com/office/drawing/2014/main" id="{371C9215-933A-4407-A15E-C44CF0FCE2FF}"/>
            </a:ext>
          </a:extLst>
        </xdr:cNvPr>
        <xdr:cNvSpPr txBox="1">
          <a:spLocks noChangeArrowheads="1"/>
        </xdr:cNvSpPr>
      </xdr:nvSpPr>
      <xdr:spPr bwMode="auto">
        <a:xfrm>
          <a:off x="11058525" y="17526000"/>
          <a:ext cx="114300" cy="27620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0" name="Text Box 11">
          <a:extLst>
            <a:ext uri="{FF2B5EF4-FFF2-40B4-BE49-F238E27FC236}">
              <a16:creationId xmlns:a16="http://schemas.microsoft.com/office/drawing/2014/main" id="{4F5835D5-CEC3-400D-BD33-337A07039C84}"/>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17600</xdr:rowOff>
    </xdr:to>
    <xdr:sp macro="" textlink="">
      <xdr:nvSpPr>
        <xdr:cNvPr id="71" name="Text Box 12">
          <a:extLst>
            <a:ext uri="{FF2B5EF4-FFF2-40B4-BE49-F238E27FC236}">
              <a16:creationId xmlns:a16="http://schemas.microsoft.com/office/drawing/2014/main" id="{478D0BCF-1323-4732-BA8D-D766790361BC}"/>
            </a:ext>
          </a:extLst>
        </xdr:cNvPr>
        <xdr:cNvSpPr txBox="1">
          <a:spLocks noChangeArrowheads="1"/>
        </xdr:cNvSpPr>
      </xdr:nvSpPr>
      <xdr:spPr bwMode="auto">
        <a:xfrm>
          <a:off x="11058525" y="17526000"/>
          <a:ext cx="114300" cy="25572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2" name="Text Box 13">
          <a:extLst>
            <a:ext uri="{FF2B5EF4-FFF2-40B4-BE49-F238E27FC236}">
              <a16:creationId xmlns:a16="http://schemas.microsoft.com/office/drawing/2014/main" id="{D6B0CC14-1EC8-4AAA-906A-EA93D81953D1}"/>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17600</xdr:rowOff>
    </xdr:to>
    <xdr:sp macro="" textlink="">
      <xdr:nvSpPr>
        <xdr:cNvPr id="73" name="Text Box 14">
          <a:extLst>
            <a:ext uri="{FF2B5EF4-FFF2-40B4-BE49-F238E27FC236}">
              <a16:creationId xmlns:a16="http://schemas.microsoft.com/office/drawing/2014/main" id="{E5BA7E0A-7D4A-46B9-9AC9-7949F08F863B}"/>
            </a:ext>
          </a:extLst>
        </xdr:cNvPr>
        <xdr:cNvSpPr txBox="1">
          <a:spLocks noChangeArrowheads="1"/>
        </xdr:cNvSpPr>
      </xdr:nvSpPr>
      <xdr:spPr bwMode="auto">
        <a:xfrm>
          <a:off x="11925300" y="17526000"/>
          <a:ext cx="250673" cy="2557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55224</xdr:rowOff>
    </xdr:to>
    <xdr:sp macro="" textlink="">
      <xdr:nvSpPr>
        <xdr:cNvPr id="74" name="Text Box 16">
          <a:extLst>
            <a:ext uri="{FF2B5EF4-FFF2-40B4-BE49-F238E27FC236}">
              <a16:creationId xmlns:a16="http://schemas.microsoft.com/office/drawing/2014/main" id="{C63DEC54-6B7B-4BA3-A7DD-8B521D8235F8}"/>
            </a:ext>
          </a:extLst>
        </xdr:cNvPr>
        <xdr:cNvSpPr txBox="1">
          <a:spLocks noChangeArrowheads="1"/>
        </xdr:cNvSpPr>
      </xdr:nvSpPr>
      <xdr:spPr bwMode="auto">
        <a:xfrm>
          <a:off x="11925300" y="17526000"/>
          <a:ext cx="114300" cy="27620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55223</xdr:rowOff>
    </xdr:to>
    <xdr:sp macro="" textlink="">
      <xdr:nvSpPr>
        <xdr:cNvPr id="75" name="Text Box 17">
          <a:extLst>
            <a:ext uri="{FF2B5EF4-FFF2-40B4-BE49-F238E27FC236}">
              <a16:creationId xmlns:a16="http://schemas.microsoft.com/office/drawing/2014/main" id="{E7A4DC80-3146-4B99-B7DA-7714212DC239}"/>
            </a:ext>
          </a:extLst>
        </xdr:cNvPr>
        <xdr:cNvSpPr txBox="1">
          <a:spLocks noChangeArrowheads="1"/>
        </xdr:cNvSpPr>
      </xdr:nvSpPr>
      <xdr:spPr bwMode="auto">
        <a:xfrm>
          <a:off x="11925300" y="17526000"/>
          <a:ext cx="114300" cy="276203"/>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17600</xdr:rowOff>
    </xdr:to>
    <xdr:sp macro="" textlink="">
      <xdr:nvSpPr>
        <xdr:cNvPr id="76" name="Text Box 18">
          <a:extLst>
            <a:ext uri="{FF2B5EF4-FFF2-40B4-BE49-F238E27FC236}">
              <a16:creationId xmlns:a16="http://schemas.microsoft.com/office/drawing/2014/main" id="{82911ED0-2BEA-4354-AB9F-2E11317B2165}"/>
            </a:ext>
          </a:extLst>
        </xdr:cNvPr>
        <xdr:cNvSpPr txBox="1">
          <a:spLocks noChangeArrowheads="1"/>
        </xdr:cNvSpPr>
      </xdr:nvSpPr>
      <xdr:spPr bwMode="auto">
        <a:xfrm>
          <a:off x="11553825" y="17526000"/>
          <a:ext cx="114300" cy="255725"/>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7" name="Text Box 19">
          <a:extLst>
            <a:ext uri="{FF2B5EF4-FFF2-40B4-BE49-F238E27FC236}">
              <a16:creationId xmlns:a16="http://schemas.microsoft.com/office/drawing/2014/main" id="{8D191B88-6701-4F53-9FCF-FC5C21A95F96}"/>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8" name="Text Box 20">
          <a:extLst>
            <a:ext uri="{FF2B5EF4-FFF2-40B4-BE49-F238E27FC236}">
              <a16:creationId xmlns:a16="http://schemas.microsoft.com/office/drawing/2014/main" id="{88F72711-46DD-44B1-A447-C5AB474A593E}"/>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xdr:from>
      <xdr:col>8</xdr:col>
      <xdr:colOff>1607548</xdr:colOff>
      <xdr:row>55</xdr:row>
      <xdr:rowOff>149678</xdr:rowOff>
    </xdr:from>
    <xdr:to>
      <xdr:col>11</xdr:col>
      <xdr:colOff>0</xdr:colOff>
      <xdr:row>61</xdr:row>
      <xdr:rowOff>145950</xdr:rowOff>
    </xdr:to>
    <xdr:grpSp>
      <xdr:nvGrpSpPr>
        <xdr:cNvPr id="79" name="グループ化 78">
          <a:extLst>
            <a:ext uri="{FF2B5EF4-FFF2-40B4-BE49-F238E27FC236}">
              <a16:creationId xmlns:a16="http://schemas.microsoft.com/office/drawing/2014/main" id="{5264C4E5-6B10-45F5-A846-612523C07F31}"/>
            </a:ext>
          </a:extLst>
        </xdr:cNvPr>
        <xdr:cNvGrpSpPr>
          <a:grpSpLocks noChangeAspect="1"/>
        </xdr:cNvGrpSpPr>
      </xdr:nvGrpSpPr>
      <xdr:grpSpPr>
        <a:xfrm>
          <a:off x="9719310" y="17335499"/>
          <a:ext cx="2241369" cy="1382296"/>
          <a:chOff x="9290130" y="16401930"/>
          <a:chExt cx="2352435" cy="1403007"/>
        </a:xfrm>
      </xdr:grpSpPr>
      <xdr:sp macro="" textlink="">
        <xdr:nvSpPr>
          <xdr:cNvPr id="80" name="正方形/長方形 79">
            <a:extLst>
              <a:ext uri="{FF2B5EF4-FFF2-40B4-BE49-F238E27FC236}">
                <a16:creationId xmlns:a16="http://schemas.microsoft.com/office/drawing/2014/main" id="{58ECF245-FBA0-A228-5E03-00F083BDBD62}"/>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1" name="直線コネクタ 80">
            <a:extLst>
              <a:ext uri="{FF2B5EF4-FFF2-40B4-BE49-F238E27FC236}">
                <a16:creationId xmlns:a16="http://schemas.microsoft.com/office/drawing/2014/main" id="{9591B52C-BC7B-8899-1FA4-35851B316A5C}"/>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8D48D9A8-10BC-06A5-7C80-4B55E595B104}"/>
              </a:ext>
            </a:extLst>
          </xdr:cNvPr>
          <xdr:cNvCxnSpPr>
            <a:stCxn id="80" idx="0"/>
            <a:endCxn id="80"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28A0B133-BAF4-7817-EE1C-44BF176BAB40}"/>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4" name="テキスト ボックス 83">
            <a:extLst>
              <a:ext uri="{FF2B5EF4-FFF2-40B4-BE49-F238E27FC236}">
                <a16:creationId xmlns:a16="http://schemas.microsoft.com/office/drawing/2014/main" id="{5082FDF1-B842-F648-7A00-AB1ACC822B08}"/>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11</xdr:col>
      <xdr:colOff>0</xdr:colOff>
      <xdr:row>9</xdr:row>
      <xdr:rowOff>0</xdr:rowOff>
    </xdr:from>
    <xdr:to>
      <xdr:col>14</xdr:col>
      <xdr:colOff>22573</xdr:colOff>
      <xdr:row>10</xdr:row>
      <xdr:rowOff>56604</xdr:rowOff>
    </xdr:to>
    <xdr:pic>
      <xdr:nvPicPr>
        <xdr:cNvPr id="85" name="Picture 8" hidden="1">
          <a:extLst>
            <a:ext uri="{FF2B5EF4-FFF2-40B4-BE49-F238E27FC236}">
              <a16:creationId xmlns:a16="http://schemas.microsoft.com/office/drawing/2014/main" id="{C6E0AE93-CB31-4F42-8521-97733CF2CE2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6" name="Picture 16" hidden="1">
          <a:extLst>
            <a:ext uri="{FF2B5EF4-FFF2-40B4-BE49-F238E27FC236}">
              <a16:creationId xmlns:a16="http://schemas.microsoft.com/office/drawing/2014/main" id="{F405CE0E-D27A-4F9B-967F-538290760A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7" name="Picture 8" hidden="1">
          <a:extLst>
            <a:ext uri="{FF2B5EF4-FFF2-40B4-BE49-F238E27FC236}">
              <a16:creationId xmlns:a16="http://schemas.microsoft.com/office/drawing/2014/main" id="{439C29C5-A0DB-4D25-8583-05474F0701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8" name="Picture 16" hidden="1">
          <a:extLst>
            <a:ext uri="{FF2B5EF4-FFF2-40B4-BE49-F238E27FC236}">
              <a16:creationId xmlns:a16="http://schemas.microsoft.com/office/drawing/2014/main" id="{F23B2B4F-2D03-4084-A253-55DB45098B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5&#24180;1&#26376;&#20998;_&#37096;&#25968;&#34920;\12&#26376;6&#26085;&#12363;&#12372;&#12375;&#12414;&#65381;&#12365;&#12426;&#12375;&#12414;&#26356;&#26032;2025&#24180;1&#26376;_&#12522;&#12498;&amp;%2312441;&#12531;&#12463;&amp;%2312441;&#25240;&#36796;&#37096;&#25968;&#34920;&#20860;&#30003;&#36796;&#26360;.xlsm" TargetMode="External"/><Relationship Id="rId1" Type="http://schemas.openxmlformats.org/officeDocument/2006/relationships/externalLinkPath" Target="12&#26376;6&#26085;&#12363;&#12372;&#12375;&#12414;&#65381;&#12365;&#12426;&#12375;&#12414;&#26356;&#26032;2025&#24180;1&#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2BCAE-FBC0-4E63-836E-8F9183F7BD99}">
  <sheetPr codeName="Sheet24">
    <pageSetUpPr fitToPage="1"/>
  </sheetPr>
  <dimension ref="A1:K87"/>
  <sheetViews>
    <sheetView showGridLines="0" tabSelected="1" view="pageBreakPreview" zoomScale="70" zoomScaleNormal="80" zoomScaleSheetLayoutView="70" workbookViewId="0">
      <selection activeCell="K9" sqref="K9"/>
    </sheetView>
  </sheetViews>
  <sheetFormatPr defaultColWidth="8.09765625" defaultRowHeight="13.2" x14ac:dyDescent="0.2"/>
  <cols>
    <col min="1" max="2" width="3.796875" style="7" customWidth="1"/>
    <col min="3" max="3" width="11.3984375" style="176" customWidth="1"/>
    <col min="4" max="4" width="4.69921875" style="7" customWidth="1"/>
    <col min="5" max="5" width="6.8984375" style="7" customWidth="1"/>
    <col min="6" max="7" width="10.5" style="7" customWidth="1"/>
    <col min="8" max="8" width="54.59765625" style="7" customWidth="1"/>
    <col min="9" max="9" width="27.59765625" style="7" customWidth="1"/>
    <col min="10" max="11" width="11.3984375" style="7" customWidth="1"/>
    <col min="12" max="16384" width="8.09765625" style="7"/>
  </cols>
  <sheetData>
    <row r="1" spans="1:11" s="6" customFormat="1" ht="30" customHeight="1" x14ac:dyDescent="0.45">
      <c r="A1" s="1"/>
      <c r="B1" s="2" t="s">
        <v>0</v>
      </c>
      <c r="C1" s="1"/>
      <c r="D1" s="1"/>
      <c r="E1" s="1"/>
      <c r="F1" s="1"/>
      <c r="G1" s="3" t="s">
        <v>1</v>
      </c>
      <c r="H1" s="3"/>
      <c r="I1" s="1"/>
      <c r="J1" s="4"/>
      <c r="K1" s="5">
        <v>525</v>
      </c>
    </row>
    <row r="2" spans="1:11" ht="27.75" customHeight="1" x14ac:dyDescent="0.2">
      <c r="B2" s="8" t="s">
        <v>2</v>
      </c>
      <c r="C2" s="9"/>
      <c r="D2" s="10"/>
      <c r="E2" s="11"/>
      <c r="F2" s="11"/>
      <c r="G2" s="12" t="s">
        <v>3</v>
      </c>
      <c r="H2" s="13" t="s">
        <v>4</v>
      </c>
      <c r="I2" s="14" t="s">
        <v>5</v>
      </c>
      <c r="J2" s="15"/>
      <c r="K2" s="15"/>
    </row>
    <row r="3" spans="1:11" ht="27.75" customHeight="1" x14ac:dyDescent="0.2">
      <c r="B3" s="16" t="s">
        <v>6</v>
      </c>
      <c r="C3" s="17"/>
      <c r="D3" s="18">
        <f>G54</f>
        <v>0</v>
      </c>
      <c r="E3" s="19"/>
      <c r="F3" s="19"/>
      <c r="G3" s="20" t="s">
        <v>7</v>
      </c>
      <c r="H3" s="21"/>
      <c r="I3" s="22"/>
      <c r="J3" s="15"/>
      <c r="K3" s="23" t="s">
        <v>8</v>
      </c>
    </row>
    <row r="4" spans="1:11" ht="27.75" customHeight="1" x14ac:dyDescent="0.2">
      <c r="B4" s="16" t="s">
        <v>9</v>
      </c>
      <c r="C4" s="17"/>
      <c r="D4" s="24"/>
      <c r="E4" s="25"/>
      <c r="F4" s="25"/>
      <c r="G4" s="26" t="s">
        <v>10</v>
      </c>
      <c r="H4" s="27" t="s">
        <v>11</v>
      </c>
      <c r="I4" s="14" t="s">
        <v>12</v>
      </c>
      <c r="J4" s="15"/>
      <c r="K4" s="28"/>
    </row>
    <row r="5" spans="1:11" ht="27.75" customHeight="1" x14ac:dyDescent="0.2">
      <c r="B5" s="16" t="s">
        <v>13</v>
      </c>
      <c r="C5" s="17"/>
      <c r="D5" s="18">
        <f>ROUND(D3*D4,0)</f>
        <v>0</v>
      </c>
      <c r="E5" s="19"/>
      <c r="F5" s="19"/>
      <c r="G5" s="26" t="s">
        <v>10</v>
      </c>
      <c r="H5" s="21"/>
      <c r="I5" s="22"/>
      <c r="J5" s="15"/>
      <c r="K5" s="28"/>
    </row>
    <row r="6" spans="1:11" ht="27.75" customHeight="1" x14ac:dyDescent="0.2">
      <c r="B6" s="16" t="s">
        <v>14</v>
      </c>
      <c r="C6" s="17"/>
      <c r="D6" s="29"/>
      <c r="E6" s="30"/>
      <c r="F6" s="30"/>
      <c r="G6" s="31"/>
      <c r="H6" s="32" t="s">
        <v>15</v>
      </c>
      <c r="I6" s="14" t="s">
        <v>16</v>
      </c>
      <c r="J6" s="15"/>
      <c r="K6" s="23" t="s">
        <v>8</v>
      </c>
    </row>
    <row r="7" spans="1:11" ht="27.75" customHeight="1" x14ac:dyDescent="0.2">
      <c r="B7" s="33" t="s">
        <v>17</v>
      </c>
      <c r="C7" s="34"/>
      <c r="D7" s="35"/>
      <c r="E7" s="36"/>
      <c r="F7" s="36"/>
      <c r="G7" s="37" t="s">
        <v>7</v>
      </c>
      <c r="H7" s="38" t="s">
        <v>18</v>
      </c>
      <c r="I7" s="14" t="s">
        <v>19</v>
      </c>
      <c r="J7" s="15"/>
      <c r="K7" s="15"/>
    </row>
    <row r="8" spans="1:11" ht="30" customHeight="1" x14ac:dyDescent="0.2">
      <c r="B8" s="39" t="s">
        <v>20</v>
      </c>
      <c r="C8" s="39"/>
      <c r="D8" s="40"/>
      <c r="E8" s="40"/>
      <c r="F8" s="40"/>
      <c r="G8" s="41"/>
      <c r="H8" s="42"/>
      <c r="I8" s="42"/>
      <c r="J8" s="43"/>
      <c r="K8" s="44" t="s">
        <v>21</v>
      </c>
    </row>
    <row r="9" spans="1:11" s="45" customFormat="1" ht="24" customHeight="1" x14ac:dyDescent="0.2">
      <c r="B9" s="46"/>
      <c r="H9" s="47"/>
      <c r="I9" s="48"/>
      <c r="J9" s="49"/>
      <c r="K9" s="50" t="s">
        <v>22</v>
      </c>
    </row>
    <row r="10" spans="1:11" s="59" customFormat="1" ht="20.25" customHeight="1" x14ac:dyDescent="0.45">
      <c r="A10" s="51" t="s">
        <v>23</v>
      </c>
      <c r="B10" s="52" t="s">
        <v>24</v>
      </c>
      <c r="C10" s="53" t="s">
        <v>25</v>
      </c>
      <c r="D10" s="54" t="s">
        <v>26</v>
      </c>
      <c r="E10" s="54" t="s">
        <v>23</v>
      </c>
      <c r="F10" s="55" t="s">
        <v>27</v>
      </c>
      <c r="G10" s="55" t="s">
        <v>28</v>
      </c>
      <c r="H10" s="56" t="s">
        <v>29</v>
      </c>
      <c r="I10" s="57"/>
      <c r="J10" s="54" t="s">
        <v>30</v>
      </c>
      <c r="K10" s="58" t="s">
        <v>31</v>
      </c>
    </row>
    <row r="11" spans="1:11" ht="18" customHeight="1" x14ac:dyDescent="0.2">
      <c r="A11" s="60">
        <v>1</v>
      </c>
      <c r="B11" s="61" t="s">
        <v>32</v>
      </c>
      <c r="C11" s="62"/>
      <c r="D11" s="63">
        <v>1</v>
      </c>
      <c r="E11" s="63">
        <v>52501</v>
      </c>
      <c r="F11" s="64">
        <v>1360</v>
      </c>
      <c r="G11" s="65"/>
      <c r="H11" s="66" t="s">
        <v>33</v>
      </c>
      <c r="I11" s="67"/>
      <c r="J11" s="68">
        <v>1330</v>
      </c>
      <c r="K11" s="69">
        <v>30</v>
      </c>
    </row>
    <row r="12" spans="1:11" ht="18" customHeight="1" x14ac:dyDescent="0.2">
      <c r="A12" s="70">
        <v>2</v>
      </c>
      <c r="B12" s="71"/>
      <c r="C12" s="72"/>
      <c r="D12" s="73">
        <v>2</v>
      </c>
      <c r="E12" s="73">
        <v>52502</v>
      </c>
      <c r="F12" s="74">
        <v>4340</v>
      </c>
      <c r="G12" s="75"/>
      <c r="H12" s="76" t="s">
        <v>34</v>
      </c>
      <c r="I12" s="77"/>
      <c r="J12" s="78">
        <v>3390</v>
      </c>
      <c r="K12" s="79">
        <v>950</v>
      </c>
    </row>
    <row r="13" spans="1:11" ht="18" customHeight="1" x14ac:dyDescent="0.2">
      <c r="A13" s="70">
        <v>3</v>
      </c>
      <c r="B13" s="71"/>
      <c r="C13" s="80" t="s">
        <v>35</v>
      </c>
      <c r="D13" s="73">
        <v>3</v>
      </c>
      <c r="E13" s="73">
        <v>52503</v>
      </c>
      <c r="F13" s="74">
        <v>3780</v>
      </c>
      <c r="G13" s="75"/>
      <c r="H13" s="76" t="s">
        <v>36</v>
      </c>
      <c r="I13" s="77"/>
      <c r="J13" s="78">
        <v>3110</v>
      </c>
      <c r="K13" s="79">
        <v>670</v>
      </c>
    </row>
    <row r="14" spans="1:11" ht="18" customHeight="1" x14ac:dyDescent="0.2">
      <c r="A14" s="70">
        <v>4</v>
      </c>
      <c r="B14" s="71"/>
      <c r="C14" s="72">
        <f>SUM(F11:F17)</f>
        <v>28200</v>
      </c>
      <c r="D14" s="73">
        <v>4</v>
      </c>
      <c r="E14" s="73">
        <v>52504</v>
      </c>
      <c r="F14" s="74">
        <v>4600</v>
      </c>
      <c r="G14" s="75"/>
      <c r="H14" s="76" t="s">
        <v>37</v>
      </c>
      <c r="I14" s="77"/>
      <c r="J14" s="78">
        <v>3920</v>
      </c>
      <c r="K14" s="79">
        <v>680</v>
      </c>
    </row>
    <row r="15" spans="1:11" ht="18" customHeight="1" x14ac:dyDescent="0.2">
      <c r="A15" s="70">
        <v>5</v>
      </c>
      <c r="B15" s="71"/>
      <c r="C15" s="81"/>
      <c r="D15" s="73">
        <v>5</v>
      </c>
      <c r="E15" s="73">
        <v>52505</v>
      </c>
      <c r="F15" s="74">
        <v>3650</v>
      </c>
      <c r="G15" s="75"/>
      <c r="H15" s="76" t="s">
        <v>38</v>
      </c>
      <c r="I15" s="77"/>
      <c r="J15" s="78">
        <v>2610</v>
      </c>
      <c r="K15" s="79">
        <v>1040</v>
      </c>
    </row>
    <row r="16" spans="1:11" ht="18" customHeight="1" x14ac:dyDescent="0.2">
      <c r="A16" s="70">
        <v>6</v>
      </c>
      <c r="B16" s="71"/>
      <c r="C16" s="82"/>
      <c r="D16" s="73">
        <v>6</v>
      </c>
      <c r="E16" s="73">
        <v>52506</v>
      </c>
      <c r="F16" s="74">
        <v>5740</v>
      </c>
      <c r="G16" s="75"/>
      <c r="H16" s="76" t="s">
        <v>39</v>
      </c>
      <c r="I16" s="77"/>
      <c r="J16" s="78">
        <v>4560</v>
      </c>
      <c r="K16" s="79">
        <v>1180</v>
      </c>
    </row>
    <row r="17" spans="1:11" ht="18" customHeight="1" x14ac:dyDescent="0.2">
      <c r="A17" s="83">
        <v>7</v>
      </c>
      <c r="B17" s="84"/>
      <c r="C17" s="85"/>
      <c r="D17" s="86">
        <v>7</v>
      </c>
      <c r="E17" s="86">
        <v>52507</v>
      </c>
      <c r="F17" s="87">
        <v>4730</v>
      </c>
      <c r="G17" s="88"/>
      <c r="H17" s="89" t="s">
        <v>40</v>
      </c>
      <c r="I17" s="90"/>
      <c r="J17" s="91">
        <v>3200</v>
      </c>
      <c r="K17" s="92">
        <v>1530</v>
      </c>
    </row>
    <row r="18" spans="1:11" ht="18" customHeight="1" x14ac:dyDescent="0.2">
      <c r="A18" s="93">
        <v>8</v>
      </c>
      <c r="B18" s="61" t="s">
        <v>41</v>
      </c>
      <c r="C18" s="80"/>
      <c r="D18" s="94">
        <v>11</v>
      </c>
      <c r="E18" s="94">
        <v>52508</v>
      </c>
      <c r="F18" s="95">
        <v>4000</v>
      </c>
      <c r="G18" s="96"/>
      <c r="H18" s="97" t="s">
        <v>42</v>
      </c>
      <c r="I18" s="98"/>
      <c r="J18" s="68">
        <v>2530</v>
      </c>
      <c r="K18" s="69">
        <v>1470</v>
      </c>
    </row>
    <row r="19" spans="1:11" ht="18" customHeight="1" x14ac:dyDescent="0.2">
      <c r="A19" s="70">
        <v>9</v>
      </c>
      <c r="B19" s="71"/>
      <c r="C19" s="72"/>
      <c r="D19" s="73">
        <v>12</v>
      </c>
      <c r="E19" s="73">
        <v>52509</v>
      </c>
      <c r="F19" s="74">
        <v>2300</v>
      </c>
      <c r="G19" s="75"/>
      <c r="H19" s="76" t="s">
        <v>43</v>
      </c>
      <c r="I19" s="77"/>
      <c r="J19" s="78">
        <v>1510</v>
      </c>
      <c r="K19" s="79">
        <v>790</v>
      </c>
    </row>
    <row r="20" spans="1:11" ht="18" customHeight="1" x14ac:dyDescent="0.2">
      <c r="A20" s="70">
        <v>10</v>
      </c>
      <c r="B20" s="71"/>
      <c r="C20" s="99" t="s">
        <v>44</v>
      </c>
      <c r="D20" s="73">
        <v>13</v>
      </c>
      <c r="E20" s="73">
        <v>52510</v>
      </c>
      <c r="F20" s="74">
        <v>4490</v>
      </c>
      <c r="G20" s="75"/>
      <c r="H20" s="76" t="s">
        <v>45</v>
      </c>
      <c r="I20" s="77"/>
      <c r="J20" s="78">
        <v>3190</v>
      </c>
      <c r="K20" s="79">
        <v>1300</v>
      </c>
    </row>
    <row r="21" spans="1:11" ht="18" customHeight="1" x14ac:dyDescent="0.2">
      <c r="A21" s="70">
        <v>11</v>
      </c>
      <c r="B21" s="71"/>
      <c r="C21" s="72">
        <f>SUM(F18:F24)</f>
        <v>23510</v>
      </c>
      <c r="D21" s="73">
        <v>14</v>
      </c>
      <c r="E21" s="73">
        <v>52511</v>
      </c>
      <c r="F21" s="74">
        <v>2370</v>
      </c>
      <c r="G21" s="75"/>
      <c r="H21" s="76" t="s">
        <v>46</v>
      </c>
      <c r="I21" s="77"/>
      <c r="J21" s="78">
        <v>1470</v>
      </c>
      <c r="K21" s="79">
        <v>900</v>
      </c>
    </row>
    <row r="22" spans="1:11" ht="18" customHeight="1" x14ac:dyDescent="0.2">
      <c r="A22" s="70">
        <v>12</v>
      </c>
      <c r="B22" s="71"/>
      <c r="C22" s="100"/>
      <c r="D22" s="73">
        <v>15</v>
      </c>
      <c r="E22" s="73">
        <v>52512</v>
      </c>
      <c r="F22" s="74">
        <v>3860</v>
      </c>
      <c r="G22" s="75"/>
      <c r="H22" s="76" t="s">
        <v>47</v>
      </c>
      <c r="I22" s="77"/>
      <c r="J22" s="78">
        <v>3230</v>
      </c>
      <c r="K22" s="79">
        <v>630</v>
      </c>
    </row>
    <row r="23" spans="1:11" ht="18" customHeight="1" x14ac:dyDescent="0.2">
      <c r="A23" s="70">
        <v>13</v>
      </c>
      <c r="B23" s="71"/>
      <c r="C23" s="101"/>
      <c r="D23" s="73">
        <v>16</v>
      </c>
      <c r="E23" s="73">
        <v>52513</v>
      </c>
      <c r="F23" s="74">
        <v>3330</v>
      </c>
      <c r="G23" s="75"/>
      <c r="H23" s="76" t="s">
        <v>48</v>
      </c>
      <c r="I23" s="77"/>
      <c r="J23" s="78">
        <v>2560</v>
      </c>
      <c r="K23" s="79">
        <v>770</v>
      </c>
    </row>
    <row r="24" spans="1:11" ht="18" customHeight="1" x14ac:dyDescent="0.2">
      <c r="A24" s="83">
        <v>14</v>
      </c>
      <c r="B24" s="84"/>
      <c r="C24" s="102"/>
      <c r="D24" s="86">
        <v>17</v>
      </c>
      <c r="E24" s="86">
        <v>52514</v>
      </c>
      <c r="F24" s="87">
        <v>3160</v>
      </c>
      <c r="G24" s="88"/>
      <c r="H24" s="89" t="s">
        <v>49</v>
      </c>
      <c r="I24" s="90"/>
      <c r="J24" s="91">
        <v>2140</v>
      </c>
      <c r="K24" s="92">
        <v>1020</v>
      </c>
    </row>
    <row r="25" spans="1:11" ht="81.45" customHeight="1" x14ac:dyDescent="0.2">
      <c r="A25" s="103">
        <v>15</v>
      </c>
      <c r="B25" s="61" t="s">
        <v>50</v>
      </c>
      <c r="C25" s="104"/>
      <c r="D25" s="105">
        <v>21</v>
      </c>
      <c r="E25" s="105">
        <v>52515</v>
      </c>
      <c r="F25" s="106">
        <v>2900</v>
      </c>
      <c r="G25" s="107"/>
      <c r="H25" s="108" t="s">
        <v>51</v>
      </c>
      <c r="I25" s="109"/>
      <c r="J25" s="110">
        <v>1420</v>
      </c>
      <c r="K25" s="111">
        <v>1480</v>
      </c>
    </row>
    <row r="26" spans="1:11" ht="45" customHeight="1" x14ac:dyDescent="0.2">
      <c r="A26" s="112">
        <v>16</v>
      </c>
      <c r="B26" s="71"/>
      <c r="C26" s="113"/>
      <c r="D26" s="114">
        <v>22</v>
      </c>
      <c r="E26" s="114">
        <v>52516</v>
      </c>
      <c r="F26" s="115">
        <v>3600</v>
      </c>
      <c r="G26" s="116"/>
      <c r="H26" s="117" t="s">
        <v>52</v>
      </c>
      <c r="I26" s="118"/>
      <c r="J26" s="119">
        <v>2240</v>
      </c>
      <c r="K26" s="120">
        <v>1360</v>
      </c>
    </row>
    <row r="27" spans="1:11" ht="28.05" customHeight="1" x14ac:dyDescent="0.2">
      <c r="A27" s="112">
        <v>17</v>
      </c>
      <c r="B27" s="71"/>
      <c r="C27" s="121"/>
      <c r="D27" s="114">
        <v>23</v>
      </c>
      <c r="E27" s="114">
        <v>52517</v>
      </c>
      <c r="F27" s="115">
        <v>2620</v>
      </c>
      <c r="G27" s="116"/>
      <c r="H27" s="117" t="s">
        <v>53</v>
      </c>
      <c r="I27" s="118"/>
      <c r="J27" s="119">
        <v>1430</v>
      </c>
      <c r="K27" s="120">
        <v>1190</v>
      </c>
    </row>
    <row r="28" spans="1:11" ht="69" customHeight="1" x14ac:dyDescent="0.2">
      <c r="A28" s="112">
        <v>18</v>
      </c>
      <c r="B28" s="71"/>
      <c r="C28" s="122" t="s">
        <v>54</v>
      </c>
      <c r="D28" s="114">
        <v>24</v>
      </c>
      <c r="E28" s="114">
        <v>52518</v>
      </c>
      <c r="F28" s="115">
        <v>2880</v>
      </c>
      <c r="G28" s="116"/>
      <c r="H28" s="123" t="s">
        <v>55</v>
      </c>
      <c r="I28" s="124"/>
      <c r="J28" s="119">
        <v>1360</v>
      </c>
      <c r="K28" s="120">
        <v>1520</v>
      </c>
    </row>
    <row r="29" spans="1:11" ht="28.5" customHeight="1" x14ac:dyDescent="0.2">
      <c r="A29" s="112">
        <v>19</v>
      </c>
      <c r="B29" s="71"/>
      <c r="C29" s="113">
        <f>SUM(F25:F33)</f>
        <v>25920</v>
      </c>
      <c r="D29" s="114">
        <v>25</v>
      </c>
      <c r="E29" s="114">
        <v>52519</v>
      </c>
      <c r="F29" s="115">
        <v>3700</v>
      </c>
      <c r="G29" s="116"/>
      <c r="H29" s="117" t="s">
        <v>56</v>
      </c>
      <c r="I29" s="118"/>
      <c r="J29" s="119">
        <v>2500</v>
      </c>
      <c r="K29" s="120">
        <v>1200</v>
      </c>
    </row>
    <row r="30" spans="1:11" ht="41.55" customHeight="1" x14ac:dyDescent="0.2">
      <c r="A30" s="112">
        <v>20</v>
      </c>
      <c r="B30" s="71"/>
      <c r="C30" s="125"/>
      <c r="D30" s="114">
        <v>26</v>
      </c>
      <c r="E30" s="114">
        <v>52520</v>
      </c>
      <c r="F30" s="115">
        <v>3050</v>
      </c>
      <c r="G30" s="116"/>
      <c r="H30" s="117" t="s">
        <v>57</v>
      </c>
      <c r="I30" s="118"/>
      <c r="J30" s="119">
        <v>1460</v>
      </c>
      <c r="K30" s="120">
        <v>1590</v>
      </c>
    </row>
    <row r="31" spans="1:11" ht="41.55" customHeight="1" x14ac:dyDescent="0.2">
      <c r="A31" s="112">
        <v>21</v>
      </c>
      <c r="B31" s="71"/>
      <c r="C31" s="126"/>
      <c r="D31" s="114">
        <v>27</v>
      </c>
      <c r="E31" s="114">
        <v>52521</v>
      </c>
      <c r="F31" s="115">
        <v>3010</v>
      </c>
      <c r="G31" s="116"/>
      <c r="H31" s="117" t="s">
        <v>58</v>
      </c>
      <c r="I31" s="118"/>
      <c r="J31" s="127">
        <v>1590</v>
      </c>
      <c r="K31" s="128">
        <v>1420</v>
      </c>
    </row>
    <row r="32" spans="1:11" ht="42" customHeight="1" x14ac:dyDescent="0.2">
      <c r="A32" s="112">
        <v>22</v>
      </c>
      <c r="B32" s="71"/>
      <c r="C32" s="126"/>
      <c r="D32" s="114">
        <v>28</v>
      </c>
      <c r="E32" s="114">
        <v>52522</v>
      </c>
      <c r="F32" s="115">
        <v>1560</v>
      </c>
      <c r="G32" s="116"/>
      <c r="H32" s="117" t="s">
        <v>59</v>
      </c>
      <c r="I32" s="118"/>
      <c r="J32" s="119">
        <v>960</v>
      </c>
      <c r="K32" s="120">
        <v>600</v>
      </c>
    </row>
    <row r="33" spans="1:11" ht="18" customHeight="1" x14ac:dyDescent="0.2">
      <c r="A33" s="112">
        <v>23</v>
      </c>
      <c r="B33" s="71"/>
      <c r="C33" s="126"/>
      <c r="D33" s="114">
        <v>29</v>
      </c>
      <c r="E33" s="114">
        <v>52523</v>
      </c>
      <c r="F33" s="115">
        <v>2600</v>
      </c>
      <c r="G33" s="116"/>
      <c r="H33" s="129" t="s">
        <v>60</v>
      </c>
      <c r="I33" s="130"/>
      <c r="J33" s="119">
        <v>1350</v>
      </c>
      <c r="K33" s="120">
        <v>1250</v>
      </c>
    </row>
    <row r="34" spans="1:11" ht="18" customHeight="1" x14ac:dyDescent="0.2">
      <c r="A34" s="60">
        <v>24</v>
      </c>
      <c r="B34" s="61" t="s">
        <v>61</v>
      </c>
      <c r="C34" s="131"/>
      <c r="D34" s="63">
        <v>31</v>
      </c>
      <c r="E34" s="63">
        <v>52524</v>
      </c>
      <c r="F34" s="64">
        <v>2380</v>
      </c>
      <c r="G34" s="65"/>
      <c r="H34" s="97" t="s">
        <v>62</v>
      </c>
      <c r="I34" s="98"/>
      <c r="J34" s="68">
        <v>1380</v>
      </c>
      <c r="K34" s="69">
        <v>1000</v>
      </c>
    </row>
    <row r="35" spans="1:11" ht="18" customHeight="1" x14ac:dyDescent="0.2">
      <c r="A35" s="70">
        <v>25</v>
      </c>
      <c r="B35" s="71"/>
      <c r="C35" s="99"/>
      <c r="D35" s="73">
        <v>32</v>
      </c>
      <c r="E35" s="73">
        <v>52525</v>
      </c>
      <c r="F35" s="74">
        <v>2590</v>
      </c>
      <c r="G35" s="75"/>
      <c r="H35" s="76" t="s">
        <v>63</v>
      </c>
      <c r="I35" s="77"/>
      <c r="J35" s="78">
        <v>1820</v>
      </c>
      <c r="K35" s="79">
        <v>770</v>
      </c>
    </row>
    <row r="36" spans="1:11" ht="18" customHeight="1" x14ac:dyDescent="0.2">
      <c r="A36" s="70">
        <v>26</v>
      </c>
      <c r="B36" s="71"/>
      <c r="C36" s="7"/>
      <c r="D36" s="73">
        <v>33</v>
      </c>
      <c r="E36" s="73">
        <v>52526</v>
      </c>
      <c r="F36" s="74">
        <v>2190</v>
      </c>
      <c r="G36" s="75"/>
      <c r="H36" s="76" t="s">
        <v>64</v>
      </c>
      <c r="I36" s="77"/>
      <c r="J36" s="78">
        <v>1500</v>
      </c>
      <c r="K36" s="79">
        <v>690</v>
      </c>
    </row>
    <row r="37" spans="1:11" ht="18" customHeight="1" x14ac:dyDescent="0.2">
      <c r="A37" s="70">
        <v>27</v>
      </c>
      <c r="B37" s="71"/>
      <c r="C37" s="132" t="s">
        <v>65</v>
      </c>
      <c r="D37" s="73">
        <v>34</v>
      </c>
      <c r="E37" s="73">
        <v>52527</v>
      </c>
      <c r="F37" s="74">
        <v>4190</v>
      </c>
      <c r="G37" s="75"/>
      <c r="H37" s="76" t="s">
        <v>66</v>
      </c>
      <c r="I37" s="77"/>
      <c r="J37" s="78">
        <v>3100</v>
      </c>
      <c r="K37" s="79">
        <v>1090</v>
      </c>
    </row>
    <row r="38" spans="1:11" ht="18" customHeight="1" x14ac:dyDescent="0.2">
      <c r="A38" s="70">
        <v>28</v>
      </c>
      <c r="B38" s="71"/>
      <c r="C38" s="133">
        <f>SUM(F34:F41)</f>
        <v>23050</v>
      </c>
      <c r="D38" s="73">
        <v>35</v>
      </c>
      <c r="E38" s="73">
        <v>52528</v>
      </c>
      <c r="F38" s="74">
        <v>2450</v>
      </c>
      <c r="G38" s="75"/>
      <c r="H38" s="76" t="s">
        <v>67</v>
      </c>
      <c r="I38" s="77"/>
      <c r="J38" s="78">
        <v>1670</v>
      </c>
      <c r="K38" s="79">
        <v>780</v>
      </c>
    </row>
    <row r="39" spans="1:11" ht="18" customHeight="1" x14ac:dyDescent="0.2">
      <c r="A39" s="70">
        <v>29</v>
      </c>
      <c r="B39" s="71"/>
      <c r="C39" s="100"/>
      <c r="D39" s="73">
        <v>36</v>
      </c>
      <c r="E39" s="73">
        <v>52529</v>
      </c>
      <c r="F39" s="74">
        <v>2650</v>
      </c>
      <c r="G39" s="75"/>
      <c r="H39" s="76" t="s">
        <v>68</v>
      </c>
      <c r="I39" s="77"/>
      <c r="J39" s="78">
        <v>2110</v>
      </c>
      <c r="K39" s="79">
        <v>540</v>
      </c>
    </row>
    <row r="40" spans="1:11" ht="18" customHeight="1" x14ac:dyDescent="0.2">
      <c r="A40" s="70">
        <v>30</v>
      </c>
      <c r="B40" s="71"/>
      <c r="C40" s="101"/>
      <c r="D40" s="73">
        <v>37</v>
      </c>
      <c r="E40" s="73">
        <v>52530</v>
      </c>
      <c r="F40" s="74">
        <v>2380</v>
      </c>
      <c r="G40" s="75"/>
      <c r="H40" s="76" t="s">
        <v>69</v>
      </c>
      <c r="I40" s="77"/>
      <c r="J40" s="78">
        <v>1730</v>
      </c>
      <c r="K40" s="79">
        <v>650</v>
      </c>
    </row>
    <row r="41" spans="1:11" ht="18" customHeight="1" x14ac:dyDescent="0.2">
      <c r="A41" s="83">
        <v>31</v>
      </c>
      <c r="B41" s="84"/>
      <c r="C41" s="102"/>
      <c r="D41" s="86">
        <v>38</v>
      </c>
      <c r="E41" s="86">
        <v>52531</v>
      </c>
      <c r="F41" s="87">
        <v>4220</v>
      </c>
      <c r="G41" s="88"/>
      <c r="H41" s="89" t="s">
        <v>70</v>
      </c>
      <c r="I41" s="90"/>
      <c r="J41" s="91">
        <v>2970</v>
      </c>
      <c r="K41" s="92">
        <v>1250</v>
      </c>
    </row>
    <row r="42" spans="1:11" ht="18" customHeight="1" x14ac:dyDescent="0.2">
      <c r="A42" s="60">
        <v>32</v>
      </c>
      <c r="B42" s="61" t="s">
        <v>71</v>
      </c>
      <c r="C42" s="131"/>
      <c r="D42" s="63">
        <v>41</v>
      </c>
      <c r="E42" s="63">
        <v>52532</v>
      </c>
      <c r="F42" s="64">
        <v>4540</v>
      </c>
      <c r="G42" s="65"/>
      <c r="H42" s="97" t="s">
        <v>72</v>
      </c>
      <c r="I42" s="98"/>
      <c r="J42" s="68">
        <v>3210</v>
      </c>
      <c r="K42" s="69">
        <v>1330</v>
      </c>
    </row>
    <row r="43" spans="1:11" ht="18" customHeight="1" x14ac:dyDescent="0.2">
      <c r="A43" s="70">
        <v>33</v>
      </c>
      <c r="B43" s="71"/>
      <c r="C43" s="99"/>
      <c r="D43" s="73">
        <v>42</v>
      </c>
      <c r="E43" s="73">
        <v>52533</v>
      </c>
      <c r="F43" s="74">
        <v>4840</v>
      </c>
      <c r="G43" s="75"/>
      <c r="H43" s="76" t="s">
        <v>73</v>
      </c>
      <c r="I43" s="77"/>
      <c r="J43" s="78">
        <v>3070</v>
      </c>
      <c r="K43" s="79">
        <v>1770</v>
      </c>
    </row>
    <row r="44" spans="1:11" ht="18" customHeight="1" x14ac:dyDescent="0.2">
      <c r="A44" s="70">
        <v>34</v>
      </c>
      <c r="B44" s="71"/>
      <c r="C44" s="80" t="s">
        <v>74</v>
      </c>
      <c r="D44" s="73">
        <v>43</v>
      </c>
      <c r="E44" s="73">
        <v>52534</v>
      </c>
      <c r="F44" s="74">
        <v>5400</v>
      </c>
      <c r="G44" s="75"/>
      <c r="H44" s="76" t="s">
        <v>75</v>
      </c>
      <c r="I44" s="77"/>
      <c r="J44" s="78">
        <v>3160</v>
      </c>
      <c r="K44" s="79">
        <v>2240</v>
      </c>
    </row>
    <row r="45" spans="1:11" ht="18" customHeight="1" x14ac:dyDescent="0.2">
      <c r="A45" s="70">
        <v>35</v>
      </c>
      <c r="B45" s="71"/>
      <c r="C45" s="134">
        <f>SUM(F42:F48)</f>
        <v>30460</v>
      </c>
      <c r="D45" s="73">
        <v>44</v>
      </c>
      <c r="E45" s="73">
        <v>52535</v>
      </c>
      <c r="F45" s="74">
        <v>4160</v>
      </c>
      <c r="G45" s="75"/>
      <c r="H45" s="76" t="s">
        <v>76</v>
      </c>
      <c r="I45" s="77"/>
      <c r="J45" s="78">
        <v>3330</v>
      </c>
      <c r="K45" s="79">
        <v>830</v>
      </c>
    </row>
    <row r="46" spans="1:11" ht="18" customHeight="1" x14ac:dyDescent="0.2">
      <c r="A46" s="70">
        <v>36</v>
      </c>
      <c r="B46" s="71"/>
      <c r="C46" s="134"/>
      <c r="D46" s="73">
        <v>45</v>
      </c>
      <c r="E46" s="73">
        <v>52536</v>
      </c>
      <c r="F46" s="74">
        <v>4590</v>
      </c>
      <c r="G46" s="75"/>
      <c r="H46" s="117" t="s">
        <v>77</v>
      </c>
      <c r="I46" s="118"/>
      <c r="J46" s="78">
        <v>3290</v>
      </c>
      <c r="K46" s="79">
        <v>1300</v>
      </c>
    </row>
    <row r="47" spans="1:11" ht="18" customHeight="1" x14ac:dyDescent="0.2">
      <c r="A47" s="70">
        <v>37</v>
      </c>
      <c r="B47" s="71"/>
      <c r="C47" s="101"/>
      <c r="D47" s="73">
        <v>46</v>
      </c>
      <c r="E47" s="73">
        <v>52537</v>
      </c>
      <c r="F47" s="74">
        <v>5840</v>
      </c>
      <c r="G47" s="75"/>
      <c r="H47" s="76" t="s">
        <v>78</v>
      </c>
      <c r="I47" s="77"/>
      <c r="J47" s="78">
        <v>4510</v>
      </c>
      <c r="K47" s="79">
        <v>1330</v>
      </c>
    </row>
    <row r="48" spans="1:11" ht="18" customHeight="1" x14ac:dyDescent="0.2">
      <c r="A48" s="83">
        <v>38</v>
      </c>
      <c r="B48" s="84"/>
      <c r="C48" s="102"/>
      <c r="D48" s="86">
        <v>47</v>
      </c>
      <c r="E48" s="86">
        <v>52538</v>
      </c>
      <c r="F48" s="87">
        <v>1090</v>
      </c>
      <c r="G48" s="88"/>
      <c r="H48" s="89" t="s">
        <v>79</v>
      </c>
      <c r="I48" s="90"/>
      <c r="J48" s="91">
        <v>560</v>
      </c>
      <c r="K48" s="92">
        <v>530</v>
      </c>
    </row>
    <row r="49" spans="1:11" ht="18" customHeight="1" x14ac:dyDescent="0.2">
      <c r="A49" s="135">
        <v>39</v>
      </c>
      <c r="B49" s="135" t="s">
        <v>80</v>
      </c>
      <c r="C49" s="136" t="s">
        <v>81</v>
      </c>
      <c r="D49" s="137">
        <v>51</v>
      </c>
      <c r="E49" s="137">
        <v>52539</v>
      </c>
      <c r="F49" s="138">
        <v>2540</v>
      </c>
      <c r="G49" s="139"/>
      <c r="H49" s="140" t="s">
        <v>82</v>
      </c>
      <c r="I49" s="141"/>
      <c r="J49" s="142">
        <v>2060</v>
      </c>
      <c r="K49" s="143">
        <v>480</v>
      </c>
    </row>
    <row r="50" spans="1:11" ht="18" customHeight="1" x14ac:dyDescent="0.2">
      <c r="A50" s="103">
        <v>40</v>
      </c>
      <c r="B50" s="61" t="s">
        <v>83</v>
      </c>
      <c r="C50" s="144"/>
      <c r="D50" s="105">
        <v>61</v>
      </c>
      <c r="E50" s="105">
        <v>52540</v>
      </c>
      <c r="F50" s="106">
        <v>3940</v>
      </c>
      <c r="G50" s="107"/>
      <c r="H50" s="145" t="s">
        <v>84</v>
      </c>
      <c r="I50" s="146"/>
      <c r="J50" s="110">
        <v>3000</v>
      </c>
      <c r="K50" s="111">
        <v>940</v>
      </c>
    </row>
    <row r="51" spans="1:11" ht="28.05" customHeight="1" x14ac:dyDescent="0.2">
      <c r="A51" s="112">
        <v>41</v>
      </c>
      <c r="B51" s="71"/>
      <c r="C51" s="72" t="s">
        <v>85</v>
      </c>
      <c r="D51" s="114">
        <v>62</v>
      </c>
      <c r="E51" s="114">
        <v>52541</v>
      </c>
      <c r="F51" s="115">
        <v>4510</v>
      </c>
      <c r="G51" s="116"/>
      <c r="H51" s="123" t="s">
        <v>86</v>
      </c>
      <c r="I51" s="124"/>
      <c r="J51" s="119">
        <v>3520</v>
      </c>
      <c r="K51" s="120">
        <v>990</v>
      </c>
    </row>
    <row r="52" spans="1:11" ht="28.05" customHeight="1" x14ac:dyDescent="0.2">
      <c r="A52" s="112">
        <v>42</v>
      </c>
      <c r="B52" s="71"/>
      <c r="C52" s="133">
        <f>SUM(F50:F53)</f>
        <v>18320</v>
      </c>
      <c r="D52" s="114">
        <v>63</v>
      </c>
      <c r="E52" s="114">
        <v>52542</v>
      </c>
      <c r="F52" s="115">
        <v>5410</v>
      </c>
      <c r="G52" s="116"/>
      <c r="H52" s="117" t="s">
        <v>87</v>
      </c>
      <c r="I52" s="147"/>
      <c r="J52" s="119">
        <v>4460</v>
      </c>
      <c r="K52" s="120">
        <v>950</v>
      </c>
    </row>
    <row r="53" spans="1:11" ht="28.05" customHeight="1" thickBot="1" x14ac:dyDescent="0.25">
      <c r="A53" s="112">
        <v>43</v>
      </c>
      <c r="B53" s="71"/>
      <c r="C53" s="101"/>
      <c r="D53" s="114">
        <v>64</v>
      </c>
      <c r="E53" s="148">
        <v>52543</v>
      </c>
      <c r="F53" s="115">
        <v>4460</v>
      </c>
      <c r="G53" s="116"/>
      <c r="H53" s="123" t="s">
        <v>88</v>
      </c>
      <c r="I53" s="124"/>
      <c r="J53" s="119">
        <v>2950</v>
      </c>
      <c r="K53" s="120">
        <v>1510</v>
      </c>
    </row>
    <row r="54" spans="1:11" ht="21" customHeight="1" thickTop="1" x14ac:dyDescent="0.2">
      <c r="A54" s="149"/>
      <c r="B54" s="150" t="s">
        <v>89</v>
      </c>
      <c r="C54" s="151"/>
      <c r="D54" s="152"/>
      <c r="E54" s="153"/>
      <c r="F54" s="154">
        <f>SUM(F11:F53)</f>
        <v>152000</v>
      </c>
      <c r="G54" s="155">
        <f>SUM(G11:G53)</f>
        <v>0</v>
      </c>
      <c r="H54" s="156"/>
      <c r="I54" s="157"/>
      <c r="J54" s="155">
        <f>SUM(J11:J53)</f>
        <v>106460</v>
      </c>
      <c r="K54" s="158">
        <f>SUM(K11:K53)</f>
        <v>45540</v>
      </c>
    </row>
    <row r="55" spans="1:11" s="163" customFormat="1" ht="18" customHeight="1" x14ac:dyDescent="0.45">
      <c r="A55" s="159"/>
      <c r="B55" s="159"/>
      <c r="C55" s="159"/>
      <c r="D55" s="159"/>
      <c r="E55" s="159"/>
      <c r="F55" s="160"/>
      <c r="G55" s="161"/>
      <c r="H55" s="162"/>
      <c r="I55" s="162"/>
      <c r="J55" s="160"/>
      <c r="K55" s="160"/>
    </row>
    <row r="56" spans="1:11" s="163" customFormat="1" ht="18" customHeight="1" x14ac:dyDescent="0.45">
      <c r="A56" s="159"/>
      <c r="B56" s="164" t="s">
        <v>90</v>
      </c>
      <c r="C56" s="159"/>
      <c r="D56" s="159"/>
      <c r="E56" s="159"/>
      <c r="F56" s="160"/>
      <c r="G56" s="161"/>
      <c r="H56" s="162"/>
      <c r="I56" s="162"/>
      <c r="J56" s="160"/>
      <c r="K56" s="160"/>
    </row>
    <row r="57" spans="1:11" s="163" customFormat="1" ht="18" customHeight="1" x14ac:dyDescent="0.45">
      <c r="A57" s="159"/>
      <c r="B57" s="164" t="s">
        <v>91</v>
      </c>
      <c r="C57" s="159"/>
      <c r="D57" s="159"/>
      <c r="E57" s="159"/>
      <c r="F57" s="160"/>
      <c r="G57" s="161"/>
      <c r="H57" s="162"/>
      <c r="I57" s="162"/>
      <c r="J57" s="160"/>
      <c r="K57" s="160"/>
    </row>
    <row r="58" spans="1:11" s="43" customFormat="1" ht="18" customHeight="1" x14ac:dyDescent="0.45">
      <c r="A58" s="42"/>
      <c r="B58" s="42" t="s">
        <v>92</v>
      </c>
      <c r="C58" s="42"/>
      <c r="D58" s="42"/>
      <c r="E58" s="42"/>
      <c r="F58" s="42"/>
      <c r="G58" s="42"/>
      <c r="H58" s="42"/>
      <c r="I58" s="42"/>
      <c r="J58" s="42"/>
      <c r="K58" s="42"/>
    </row>
    <row r="59" spans="1:11" ht="18" customHeight="1" x14ac:dyDescent="0.2">
      <c r="A59" s="165"/>
      <c r="B59" s="166" t="s">
        <v>93</v>
      </c>
      <c r="C59" s="165"/>
      <c r="D59" s="165"/>
      <c r="E59" s="165"/>
      <c r="F59" s="167"/>
      <c r="G59" s="168"/>
      <c r="H59" s="169"/>
      <c r="J59" s="170"/>
      <c r="K59" s="170"/>
    </row>
    <row r="60" spans="1:11" s="171" customFormat="1" ht="18" customHeight="1" x14ac:dyDescent="0.45">
      <c r="B60" s="172" t="s">
        <v>94</v>
      </c>
      <c r="C60" s="173"/>
      <c r="D60" s="173"/>
      <c r="E60" s="173"/>
      <c r="F60" s="173"/>
      <c r="G60" s="173"/>
      <c r="H60" s="173"/>
      <c r="I60" s="174"/>
      <c r="J60" s="174"/>
      <c r="K60" s="174"/>
    </row>
    <row r="61" spans="1:11" ht="18" customHeight="1" x14ac:dyDescent="0.2">
      <c r="B61" s="173"/>
      <c r="C61" s="173"/>
      <c r="D61" s="173"/>
      <c r="E61" s="173"/>
      <c r="F61" s="173"/>
      <c r="G61" s="173"/>
      <c r="H61" s="173"/>
    </row>
    <row r="62" spans="1:11" ht="18" customHeight="1" x14ac:dyDescent="0.2">
      <c r="B62" s="173"/>
      <c r="C62" s="173"/>
      <c r="D62" s="173"/>
      <c r="E62" s="173"/>
      <c r="F62" s="173"/>
      <c r="G62" s="173"/>
      <c r="H62" s="173"/>
    </row>
    <row r="63" spans="1:11" ht="18" customHeight="1" x14ac:dyDescent="0.2">
      <c r="B63" s="175"/>
      <c r="C63" s="7"/>
    </row>
    <row r="64" spans="1:11" ht="18" customHeight="1" x14ac:dyDescent="0.2">
      <c r="C64" s="7"/>
    </row>
    <row r="65" s="7" customFormat="1" ht="18" customHeigh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row r="73" s="7" customFormat="1" x14ac:dyDescent="0.2"/>
    <row r="74" s="7" customFormat="1" x14ac:dyDescent="0.2"/>
    <row r="75" s="7" customFormat="1" x14ac:dyDescent="0.2"/>
    <row r="76" s="7" customFormat="1" x14ac:dyDescent="0.2"/>
    <row r="77" s="7" customFormat="1" x14ac:dyDescent="0.2"/>
    <row r="78" s="7" customFormat="1" x14ac:dyDescent="0.2"/>
    <row r="79" s="7" customFormat="1" x14ac:dyDescent="0.2"/>
    <row r="80" s="7" customFormat="1" x14ac:dyDescent="0.2"/>
    <row r="81" s="7" customFormat="1" x14ac:dyDescent="0.2"/>
    <row r="82" s="7" customFormat="1" x14ac:dyDescent="0.2"/>
    <row r="83" s="7" customFormat="1" x14ac:dyDescent="0.2"/>
    <row r="84" s="7" customFormat="1" x14ac:dyDescent="0.2"/>
    <row r="85" s="7" customFormat="1" x14ac:dyDescent="0.2"/>
    <row r="86" s="7" customFormat="1" x14ac:dyDescent="0.2"/>
    <row r="87" s="7" customFormat="1" x14ac:dyDescent="0.2"/>
  </sheetData>
  <sheetProtection formatCells="0" insertHyperlinks="0"/>
  <mergeCells count="34">
    <mergeCell ref="B50:B53"/>
    <mergeCell ref="H51:I51"/>
    <mergeCell ref="H52:I52"/>
    <mergeCell ref="H53:I53"/>
    <mergeCell ref="B54:D54"/>
    <mergeCell ref="B60:H62"/>
    <mergeCell ref="H30:I30"/>
    <mergeCell ref="H31:I31"/>
    <mergeCell ref="H32:I32"/>
    <mergeCell ref="B34:B41"/>
    <mergeCell ref="B42:B48"/>
    <mergeCell ref="H46:I46"/>
    <mergeCell ref="B8:C8"/>
    <mergeCell ref="D8:G8"/>
    <mergeCell ref="B11:B17"/>
    <mergeCell ref="B18:B24"/>
    <mergeCell ref="B25:B33"/>
    <mergeCell ref="H25:I25"/>
    <mergeCell ref="H26:I26"/>
    <mergeCell ref="H27:I27"/>
    <mergeCell ref="H28:I28"/>
    <mergeCell ref="H29:I29"/>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5748031496062992" right="0.15748031496062992" top="0.36" bottom="0.15748031496062992" header="0" footer="0"/>
  <pageSetup paperSize="9" scale="5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BE26-2F9F-4325-83D0-BF1F4EDD53A9}">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和歌山</vt:lpstr>
      <vt:lpstr>Sheet1</vt:lpstr>
      <vt:lpstr>和歌山!Print_Area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2024-12-24T08:28:34Z</dcterms:created>
  <dcterms:modified xsi:type="dcterms:W3CDTF">2024-12-24T08:34:53Z</dcterms:modified>
</cp:coreProperties>
</file>