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69D433A4-EA1D-4A0E-8CFA-5791642577A3}" xr6:coauthVersionLast="47" xr6:coauthVersionMax="47" xr10:uidLastSave="{00000000-0000-0000-0000-000000000000}"/>
  <bookViews>
    <workbookView xWindow="31200" yWindow="1800" windowWidth="26010" windowHeight="14400" xr2:uid="{A71F14EB-1A0E-4FE3-B6AF-6DCCEFA13655}"/>
  </bookViews>
  <sheets>
    <sheet name="かご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D3" i="2" s="1"/>
  <c r="D5" i="2" s="1"/>
  <c r="E42" i="2"/>
  <c r="C40" i="2"/>
  <c r="C26" i="2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<sst xmlns="http://schemas.openxmlformats.org/spreadsheetml/2006/main" count="114" uniqueCount="111">
  <si>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</si>
  <si>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</si>
  <si>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</si>
  <si>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</si>
  <si>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</si>
  <si>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</si>
  <si>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</si>
  <si>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</si>
  <si>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</si>
  <si>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</si>
  <si>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</si>
  <si>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</si>
  <si>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</si>
  <si>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</si>
  <si>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</si>
  <si>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</si>
  <si>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</si>
  <si>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</si>
  <si>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</si>
  <si>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</si>
  <si>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</si>
  <si>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</si>
  <si>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3月11日改定版</t>
    <rPh sb="1" eb="2">
      <t>ガツ</t>
    </rPh>
    <rPh sb="4" eb="6">
      <t>カイテイ</t>
    </rPh>
    <rPh sb="6" eb="7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</si>
  <si>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</si>
  <si>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</si>
  <si>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</si>
  <si>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</si>
  <si>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</si>
  <si>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</si>
  <si>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</si>
  <si>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</si>
  <si>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</si>
  <si>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</si>
  <si>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</si>
  <si>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</si>
  <si>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</si>
  <si>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</si>
  <si>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</si>
  <si>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</si>
  <si>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</si>
  <si>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</si>
  <si>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</si>
  <si>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</si>
  <si>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</si>
  <si>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</si>
  <si>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</si>
  <si>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</si>
  <si>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</si>
  <si>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</si>
  <si>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</si>
  <si>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</si>
  <si>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</si>
  <si>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</si>
  <si>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</si>
  <si>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</si>
  <si>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</si>
  <si>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</si>
  <si>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</si>
  <si>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</si>
  <si>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</si>
  <si>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</si>
  <si>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</si>
  <si>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</si>
  <si>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</si>
  <si>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</si>
  <si>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</si>
  <si>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</si>
  <si>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</si>
  <si>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</si>
  <si>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</si>
  <si>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</si>
  <si>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</si>
  <si>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</si>
  <si>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</si>
  <si>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</si>
  <si>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</si>
  <si>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</si>
  <si>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</si>
  <si>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</si>
  <si>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</si>
  <si>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</si>
  <si>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</si>
  <si>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</si>
  <si>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</si>
  <si>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</si>
  <si>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</si>
  <si>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</si>
  <si>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</si>
  <si>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</si>
  <si>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</si>
  <si>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</si>
  <si>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</si>
  <si>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</si>
  <si>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</si>
  <si>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</si>
  <si>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</si>
  <si>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</si>
  <si>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</si>
  <si>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</si>
  <si>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</si>
  <si>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</si>
  <si>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</si>
  <si>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</si>
  <si>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配布町丁、部数などの内容は、3/15・3/22・3/29・4/5・4/12の各号において有効です。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</si>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</sst>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</cellXfs>
  <cellStyles count="6">
    <cellStyle name="桁区切り 2" xfId="2" xr:uid="{20702008-6009-465F-B907-9C359BB37712}"/>
    <cellStyle name="桁区切り 2 2" xfId="5" xr:uid="{C29D36B8-62C3-41ED-BCD5-75361BD1D02E}"/>
    <cellStyle name="標準" xfId="0" builtinId="0"/>
    <cellStyle name="標準 15" xfId="3" xr:uid="{10F43C8D-EFA7-402E-9923-929DBB54B1E4}"/>
    <cellStyle name="標準 2" xfId="1" xr:uid="{10A6215F-9F5E-457C-B6F4-99F07516CD88}"/>
    <cellStyle name="標準 2 2" xfId="4" xr:uid="{2A22F217-34AA-4EDB-9396-5E069CF32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D814B22-1EEB-4102-8D4E-D99A5D5C6A70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9A7A80F-98EB-4C4F-B35C-641AFBB340B5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174BB30-B101-4487-8ADE-00DA0CF6AB2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EC5FD5D-5DAB-4F2A-918B-2B96E3C2AA45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2F29912-5241-4905-B787-2545BDF6417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FC1B4C6-8B31-4C7C-A796-A15BF836985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71D17E0F-2DB4-40CE-AE18-2FE7CEEC745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A946C48-193E-45A8-8A07-129180155F4E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61DBD129-566E-49B8-9E76-1FE202E9CF5F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C278F3-C215-4E8C-8D54-914C2843F92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88F422B-9467-45ED-AF1C-4264A99CCE2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B41CC4A-90BD-4731-A29A-876DACCDA05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6A35717-D036-43B4-AF1A-0B859934DB3F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9A95D0C-7E0B-4191-BCC5-3E740E11F93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81D74A8-F78D-497F-9AAC-23878CA64689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2328C4E-77BD-4970-BCEC-4C5F27D9048A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E90DF9EA-F43E-414C-940D-957623A536B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6FD0F621-0915-44D9-8ECF-9EEC90B894F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B31929E8-6B75-4133-A7C0-75166799841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24046595-7814-44A6-B63A-0C5A9405B2E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FBA5F7D0-8C4C-4F39-8836-6A4F35C7261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49C5C209-A1F6-4FF8-91E3-67A75440E04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8B2A6E30-5D12-4246-ADC1-C0432DA6E84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108BD0E2-D0CF-45E9-9349-F501D5E61358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0D5E7146-BB1F-4D9A-BAC5-43BAD6FD4CE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861ECD14-C350-4DE5-AB4E-6922544A2F0F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A08AA245-D0FE-4F51-BEDD-594DA6279EDF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98C7FB35-67A0-4C82-A78A-3795EDAE82A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E0A4607D-6388-4543-A1F6-4204F2EA431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2C8CA582-33DA-4998-AAB7-E61987A080A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C889278B-C461-4DD9-A324-634D6D7FE88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75F1195E-F5B6-4D87-B590-9DC859EB8475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F26CD9B9-FD15-491D-85DC-BDC67914107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48860494-721A-48E2-B83C-F00CC4F10A0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B9CC003F-8E61-4B53-8737-60296F5E6C2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61C5D937-6D27-4D60-B554-BA5F48F9CC0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BF5C5BC6-FCFB-48D2-A5A9-1184B9048D2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DADABE26-6C58-45FB-BCC0-E693DD220E83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DE43BB10-375C-4438-9664-6E062D67490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C4F15092-1006-4E8A-859F-6C5302D1160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0E8CAC99-1D3D-45A0-9C95-B25DA962FD6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ECD9B3FD-17F0-43D0-A6B0-0DF80BE29D0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8F1653B0-4CA9-4D35-BD17-80F3632419D6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A4219C2A-41E9-44DC-8574-07C8F296614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7762C114-F343-413B-BC8A-EB4460F65F43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84E43D5B-5BB3-4AEE-A751-E2BA8920171E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267922E3-2237-44DF-A7A0-6904C4CBCF1C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FB496D60-CC30-451F-ABFA-9DA770C5A29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C01AF90E-16DA-4342-8551-0C06F343B73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A9C87FFA-7DCA-480D-9364-DC45418EA2E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BF533F1A-CE7A-4A33-B8A2-9AAB91BAB78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3710A86F-F48A-4997-9255-E6FC5BC59E6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A30F5476-8EC1-4035-829D-095FFDE670C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5054F2C2-E667-4CC6-A6A7-71CB3E142F99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A5C0F7EE-6DFF-49BB-B511-CFD7C95F33C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4554464F-D039-4EAB-802C-9E306F74B4A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7921B3B8-2224-477A-8DE4-4A4D7F43BDB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315EFC7D-4421-42A7-BB43-0C50F0290C41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D41F2CD0-84D3-4D30-B084-CE462910452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F15B47CE-5D34-4D7C-88B9-43EA42562AA8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B4F0C47B-7FA6-452E-A58C-5C397E9EDF5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3FF5D2C4-ECAB-44A1-AF73-665AEB5FF11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AFDAD0CE-A743-4589-959C-342D49D23B0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5CC826B3-8C03-4B10-8BBC-B3AB83EB1D5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D3A8AAB8-1A56-47D2-8FDC-A7DC0EB9CC9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7F47369D-6ADA-4AA4-B1D6-5FD73B714CD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347BCE71-C4E5-484D-81CB-E07CCB07D88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3BC5C99B-028F-499D-917E-D38786C9D3E9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FD96AB23-EDD7-422E-9231-EA39A5315268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30A82233-C088-4A61-AB07-95A1571E92DD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6F5B8AF0-C043-4BA0-BC98-09590C9D38D5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93F0200-562C-494C-92D3-BC3402533D5F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903B33F0-DD20-4858-AC8D-9F25118A140E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2A1C7CE-5BB5-4025-9978-32124C508AFE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BD14BAAF-1D88-4BAA-905F-4B01D1F0BC96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9C50EE8-32F8-48EA-9340-533FC5EBA4D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BA51C24D-8870-413A-8812-ABEB995FC1A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F14BF93-AE1E-4122-BF6A-6B333099085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775FE45-CA1B-4E4C-91C5-5CB2216FBEB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F4520D8-46CE-4186-8961-3EC177FA6C3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41D859F4-5279-4800-BE36-EC2EB9EE5F7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4B4F91F-0C95-41D9-A18F-7979D861EF9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61E192A8-D1CF-46A6-9F8C-E419D1545C3C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DEB0C70-F785-46BF-A6FF-4A74ED2CF32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216F8B5C-0F72-4377-95A1-138F179B9F0E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FD031F5E-8AA7-4920-80BC-E69B8DD26FBA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6E290180-0D9B-49D6-9579-1779012BC476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CF49D9E5-94FD-4835-A50C-2A184E4F86D0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8A5D2C37-C944-4849-9E7D-2A22C3B83A4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CC110A7-319F-4CAB-A1C5-547018F3192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3DEA718F-AA26-40DD-88C8-5F6782A924D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F296A919-07EE-4B2C-8DBD-6832E8DA428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82C16B3-AB01-4BE1-941D-15A89BD7BAF7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D08001D1-FF27-4E4B-9285-5F10B4BFE41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DD5C3AED-778B-4BFC-A169-DEE940B81D1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BCD39D51-4834-4E4C-A209-20C5134229C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B2E08096-447A-4E1B-8BCE-2E8E836EE24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906AB6F8-4DA2-4A55-B1AC-7FC62B2A739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E861B008-6087-4205-B269-41511EF2AF7D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C65165D0-53B6-4FA8-888E-115724CC8B3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17423C0B-1F71-4235-BED3-D5483993FCB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C2F8F3F6-2EE3-4471-A3FB-E90B742FD34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64FBF2AC-85FF-4BB6-86D6-9DF13DBAAA4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C917012E-E279-49AD-A7D0-56C634585B62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E6B2485-4D9B-40C5-858E-B3558AA3409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956882EF-6A6E-4D1C-A627-7FB11A2866AD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71247C50-4357-438F-969E-9F80FF6D61C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87857B3B-8E31-4B72-BEFA-5B2293A61D49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AC77F7E7-8DFA-4C97-8E12-2ED85665185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B2DEDE81-B227-41E1-9088-15FCCA85A85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F5821CFF-5C9C-48D5-8BBC-94761EFC3F5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1FD1090C-77F1-442C-AD0B-144AD119B88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0606F95F-140B-4093-B138-0AA0CE6D521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747DEFEE-3160-467C-8DBF-E42EA668003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BA612CDD-CB15-4AF3-9D6A-CC18349969CB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DC73CE6-F628-4FAF-B147-00AAE8495B4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9611E153-10A1-4AF1-97B8-E245F6B4C86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E98769D0-0944-4FA7-A9BC-C9B78CC934B8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E7046FF3-6D81-4536-86C7-F6E6089CE960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DD6097EA-7A14-44BF-8F3E-A0E672F5D000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BC90D3C1-2D67-4B50-A433-BD60B5F0818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15B393FB-D682-4B4E-8FB4-80AFC78C01F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0832AB1F-45F0-4430-BA79-37D86DCC438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C7E03D4E-E1DD-4104-AF90-8868C106C5F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F8F77721-178A-4CCA-BF8D-474E419BD95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49E7008A-AA1B-4209-8D6B-526EBF276B60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C5884A21-D757-430F-B825-8C55940FCA5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0AB91255-D658-444A-98D8-E6BB4894F4B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9B6C7609-3E04-420E-95CA-6DF8813543A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60CC28A6-B791-43E7-A69F-C700BCDA99C3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46331E38-1B78-4110-A9F8-E0106E823287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074D0C0E-FAD5-4A9F-A502-9E52B20D17F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6FCFCA8C-BCF9-4741-BCA3-8780C405AED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A6AB0A66-2D09-454E-AFA2-D25B6149556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809BD927-EFE5-4559-8A71-757B949FD09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D9B44EA9-DD42-4CA1-9AE7-5757B14029B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9E1BF1CC-E3CB-4433-83A4-62B27F011250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66E692FE-4158-4A73-B2A5-4877BBF321E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877DF17E-41A5-44CB-A250-A53D5570B60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A8CF4B49-664E-4D99-82EE-46D8E338AB39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DFCD486F-4890-4FAC-A1E1-ECAFAA7BE794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E2BE17FC-E57C-411B-90CE-AA6F83F6D939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665734</xdr:colOff>
      <xdr:row>46</xdr:row>
      <xdr:rowOff>208177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4DD82E89-2808-4142-BE94-24F6E2B2929D}"/>
            </a:ext>
          </a:extLst>
        </xdr:cNvPr>
        <xdr:cNvGrpSpPr>
          <a:grpSpLocks noChangeAspect="1"/>
        </xdr:cNvGrpSpPr>
      </xdr:nvGrpSpPr>
      <xdr:grpSpPr>
        <a:xfrm>
          <a:off x="11147044" y="14336201"/>
          <a:ext cx="1998390" cy="136461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E1B1CB33-C5A2-2FBD-51D2-A7DD9E5F6F2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490F532D-39FF-C94D-162B-25CBFA135AC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7EFE706F-2CDA-37B6-8635-7A7B86565AF8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5BED3253-78C0-F4CB-6863-352BD23A932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7C940A90-0C8D-0B16-4DED-10C70979AB2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EBCC-2BBB-473E-9326-F126A6A08DDB}">
  <sheetPr codeName="Sheet30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14887</v>
      </c>
      <c r="F11" s="65"/>
      <c r="G11" s="66" t="s">
        <v>37</v>
      </c>
      <c r="H11" s="67"/>
      <c r="I11" s="68">
        <v>10233</v>
      </c>
      <c r="J11" s="68">
        <v>21</v>
      </c>
      <c r="K11" s="69">
        <v>4298</v>
      </c>
      <c r="L11" s="70">
        <v>209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11666</v>
      </c>
      <c r="F12" s="76"/>
      <c r="G12" s="77" t="s">
        <v>39</v>
      </c>
      <c r="H12" s="78"/>
      <c r="I12" s="79">
        <v>5644</v>
      </c>
      <c r="J12" s="79">
        <v>1028</v>
      </c>
      <c r="K12" s="80">
        <v>4497</v>
      </c>
      <c r="L12" s="81">
        <v>362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9348</v>
      </c>
      <c r="F13" s="76"/>
      <c r="G13" s="77" t="s">
        <v>41</v>
      </c>
      <c r="H13" s="78"/>
      <c r="I13" s="79">
        <v>3105</v>
      </c>
      <c r="J13" s="79">
        <v>511</v>
      </c>
      <c r="K13" s="80">
        <v>5303</v>
      </c>
      <c r="L13" s="81">
        <v>410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14344</v>
      </c>
      <c r="F14" s="76"/>
      <c r="G14" s="77" t="s">
        <v>43</v>
      </c>
      <c r="H14" s="78"/>
      <c r="I14" s="79">
        <v>9942</v>
      </c>
      <c r="J14" s="79">
        <v>0</v>
      </c>
      <c r="K14" s="80">
        <v>4034</v>
      </c>
      <c r="L14" s="81">
        <v>306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4541</v>
      </c>
      <c r="F15" s="76"/>
      <c r="G15" s="77" t="s">
        <v>45</v>
      </c>
      <c r="H15" s="82"/>
      <c r="I15" s="79">
        <v>3212</v>
      </c>
      <c r="J15" s="79">
        <v>0</v>
      </c>
      <c r="K15" s="80">
        <v>1246</v>
      </c>
      <c r="L15" s="81">
        <v>58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15951</v>
      </c>
      <c r="F16" s="76"/>
      <c r="G16" s="77" t="s">
        <v>47</v>
      </c>
      <c r="H16" s="82"/>
      <c r="I16" s="79">
        <v>8498</v>
      </c>
      <c r="J16" s="79">
        <v>663</v>
      </c>
      <c r="K16" s="80">
        <v>6353</v>
      </c>
      <c r="L16" s="81">
        <v>382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10969</v>
      </c>
      <c r="F17" s="76"/>
      <c r="G17" s="77" t="s">
        <v>49</v>
      </c>
      <c r="H17" s="82"/>
      <c r="I17" s="79">
        <v>4745</v>
      </c>
      <c r="J17" s="79">
        <v>590</v>
      </c>
      <c r="K17" s="80">
        <v>5411</v>
      </c>
      <c r="L17" s="81">
        <v>195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17043</v>
      </c>
      <c r="F18" s="76"/>
      <c r="G18" s="77" t="s">
        <v>51</v>
      </c>
      <c r="H18" s="82"/>
      <c r="I18" s="79">
        <v>2841</v>
      </c>
      <c r="J18" s="79">
        <v>4656</v>
      </c>
      <c r="K18" s="80">
        <v>8674</v>
      </c>
      <c r="L18" s="81">
        <v>745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3826</v>
      </c>
      <c r="F19" s="76"/>
      <c r="G19" s="77" t="s">
        <v>53</v>
      </c>
      <c r="H19" s="82"/>
      <c r="I19" s="79">
        <v>1208</v>
      </c>
      <c r="J19" s="79">
        <v>579</v>
      </c>
      <c r="K19" s="80">
        <v>1988</v>
      </c>
      <c r="L19" s="81">
        <v>56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12717</v>
      </c>
      <c r="F20" s="76"/>
      <c r="G20" s="77" t="s">
        <v>55</v>
      </c>
      <c r="H20" s="82"/>
      <c r="I20" s="79">
        <v>2015</v>
      </c>
      <c r="J20" s="79">
        <v>1136</v>
      </c>
      <c r="K20" s="80">
        <v>8486</v>
      </c>
      <c r="L20" s="81">
        <v>814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16598</v>
      </c>
      <c r="F21" s="76"/>
      <c r="G21" s="77" t="s">
        <v>57</v>
      </c>
      <c r="H21" s="82"/>
      <c r="I21" s="79">
        <v>2360</v>
      </c>
      <c r="J21" s="79">
        <v>3495</v>
      </c>
      <c r="K21" s="80">
        <v>9337</v>
      </c>
      <c r="L21" s="81">
        <v>1365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7122</v>
      </c>
      <c r="F22" s="76"/>
      <c r="G22" s="77" t="s">
        <v>59</v>
      </c>
      <c r="H22" s="82"/>
      <c r="I22" s="79">
        <v>4623</v>
      </c>
      <c r="J22" s="79">
        <v>130</v>
      </c>
      <c r="K22" s="80">
        <v>2144</v>
      </c>
      <c r="L22" s="81">
        <v>193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5003</v>
      </c>
      <c r="F23" s="76"/>
      <c r="G23" s="77" t="s">
        <v>61</v>
      </c>
      <c r="H23" s="82"/>
      <c r="I23" s="79">
        <v>4252</v>
      </c>
      <c r="J23" s="79">
        <v>92</v>
      </c>
      <c r="K23" s="80">
        <v>540</v>
      </c>
      <c r="L23" s="81">
        <v>83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7596</v>
      </c>
      <c r="F24" s="76"/>
      <c r="G24" s="77" t="s">
        <v>63</v>
      </c>
      <c r="H24" s="82"/>
      <c r="I24" s="79">
        <v>4698</v>
      </c>
      <c r="J24" s="79">
        <v>206</v>
      </c>
      <c r="K24" s="80">
        <v>2522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8790</v>
      </c>
      <c r="F25" s="76"/>
      <c r="G25" s="77" t="s">
        <v>65</v>
      </c>
      <c r="H25" s="82"/>
      <c r="I25" s="79">
        <v>4301</v>
      </c>
      <c r="J25" s="79">
        <v>1245</v>
      </c>
      <c r="K25" s="80">
        <v>2883</v>
      </c>
      <c r="L25" s="81">
        <v>306</v>
      </c>
    </row>
    <row r="26" spans="1:12" s="7" customFormat="1" ht="56.25" customHeight="1" x14ac:dyDescent="0.2">
      <c r="A26" s="71">
        <v>16</v>
      </c>
      <c r="B26" s="72"/>
      <c r="C26" s="83">
        <f>SUM(E11:E38)</f>
        <v>239140</v>
      </c>
      <c r="D26" s="74" t="s">
        <v>66</v>
      </c>
      <c r="E26" s="75">
        <v>20308</v>
      </c>
      <c r="F26" s="76"/>
      <c r="G26" s="84" t="s">
        <v>67</v>
      </c>
      <c r="H26" s="85"/>
      <c r="I26" s="86">
        <v>1871</v>
      </c>
      <c r="J26" s="86">
        <v>5036</v>
      </c>
      <c r="K26" s="87">
        <v>10588</v>
      </c>
      <c r="L26" s="88">
        <v>2654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6159</v>
      </c>
      <c r="F27" s="76"/>
      <c r="G27" s="90" t="s">
        <v>69</v>
      </c>
      <c r="H27" s="91"/>
      <c r="I27" s="92">
        <v>2296</v>
      </c>
      <c r="J27" s="92">
        <v>1265</v>
      </c>
      <c r="K27" s="93">
        <v>2363</v>
      </c>
      <c r="L27" s="94">
        <v>168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3663</v>
      </c>
      <c r="F28" s="76"/>
      <c r="G28" s="96" t="s">
        <v>71</v>
      </c>
      <c r="H28" s="97"/>
      <c r="I28" s="92">
        <v>2960</v>
      </c>
      <c r="J28" s="92">
        <v>78</v>
      </c>
      <c r="K28" s="93">
        <v>590</v>
      </c>
      <c r="L28" s="94">
        <v>24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3276</v>
      </c>
      <c r="F29" s="76"/>
      <c r="G29" s="96" t="s">
        <v>73</v>
      </c>
      <c r="H29" s="97"/>
      <c r="I29" s="92">
        <v>2333</v>
      </c>
      <c r="J29" s="92">
        <v>64</v>
      </c>
      <c r="K29" s="93">
        <v>809</v>
      </c>
      <c r="L29" s="94">
        <v>32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4763</v>
      </c>
      <c r="F30" s="76"/>
      <c r="G30" s="77" t="s">
        <v>75</v>
      </c>
      <c r="H30" s="82"/>
      <c r="I30" s="79">
        <v>2611</v>
      </c>
      <c r="J30" s="79">
        <v>364</v>
      </c>
      <c r="K30" s="80">
        <v>1557</v>
      </c>
      <c r="L30" s="81">
        <v>173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8087</v>
      </c>
      <c r="F31" s="76"/>
      <c r="G31" s="77" t="s">
        <v>77</v>
      </c>
      <c r="H31" s="82"/>
      <c r="I31" s="79">
        <v>4701</v>
      </c>
      <c r="J31" s="79">
        <v>177</v>
      </c>
      <c r="K31" s="80">
        <v>2862</v>
      </c>
      <c r="L31" s="81">
        <v>248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3221</v>
      </c>
      <c r="F32" s="76"/>
      <c r="G32" s="77" t="s">
        <v>79</v>
      </c>
      <c r="H32" s="82"/>
      <c r="I32" s="79">
        <v>2431</v>
      </c>
      <c r="J32" s="79">
        <v>0</v>
      </c>
      <c r="K32" s="80">
        <v>718</v>
      </c>
      <c r="L32" s="81">
        <v>54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6677</v>
      </c>
      <c r="F33" s="76"/>
      <c r="G33" s="77" t="s">
        <v>81</v>
      </c>
      <c r="H33" s="82"/>
      <c r="I33" s="79">
        <v>5268</v>
      </c>
      <c r="J33" s="79">
        <v>0</v>
      </c>
      <c r="K33" s="80">
        <v>1290</v>
      </c>
      <c r="L33" s="81">
        <v>73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13960</v>
      </c>
      <c r="F34" s="76"/>
      <c r="G34" s="99" t="s">
        <v>83</v>
      </c>
      <c r="H34" s="100"/>
      <c r="I34" s="79">
        <v>10255</v>
      </c>
      <c r="J34" s="79">
        <v>0</v>
      </c>
      <c r="K34" s="80">
        <v>3149</v>
      </c>
      <c r="L34" s="81">
        <v>353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1627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23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1708</v>
      </c>
      <c r="F36" s="76"/>
      <c r="G36" s="77" t="s">
        <v>87</v>
      </c>
      <c r="H36" s="82"/>
      <c r="I36" s="79">
        <v>1369</v>
      </c>
      <c r="J36" s="79">
        <v>0</v>
      </c>
      <c r="K36" s="80">
        <v>244</v>
      </c>
      <c r="L36" s="81">
        <v>58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1013</v>
      </c>
      <c r="F37" s="76"/>
      <c r="G37" s="77" t="s">
        <v>89</v>
      </c>
      <c r="H37" s="82"/>
      <c r="I37" s="79">
        <v>806</v>
      </c>
      <c r="J37" s="79">
        <v>0</v>
      </c>
      <c r="K37" s="80">
        <v>158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4277</v>
      </c>
      <c r="F38" s="106"/>
      <c r="G38" s="107" t="s">
        <v>91</v>
      </c>
      <c r="H38" s="108"/>
      <c r="I38" s="109">
        <v>3364</v>
      </c>
      <c r="J38" s="109">
        <v>0</v>
      </c>
      <c r="K38" s="110">
        <v>792</v>
      </c>
      <c r="L38" s="111">
        <v>108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19150</v>
      </c>
      <c r="F39" s="65"/>
      <c r="G39" s="114" t="s">
        <v>95</v>
      </c>
      <c r="H39" s="115"/>
      <c r="I39" s="68">
        <v>13169</v>
      </c>
      <c r="J39" s="68">
        <v>247</v>
      </c>
      <c r="K39" s="69">
        <v>5052</v>
      </c>
      <c r="L39" s="70">
        <v>540</v>
      </c>
    </row>
    <row r="40" spans="1:12" s="7" customFormat="1" ht="21" customHeight="1" x14ac:dyDescent="0.2">
      <c r="A40" s="116">
        <v>30</v>
      </c>
      <c r="B40" s="102"/>
      <c r="C40" s="117">
        <f>SUM(E39:E40)</f>
        <v>24644</v>
      </c>
      <c r="D40" s="118" t="s">
        <v>96</v>
      </c>
      <c r="E40" s="119">
        <v>5494</v>
      </c>
      <c r="F40" s="120"/>
      <c r="G40" s="107" t="s">
        <v>97</v>
      </c>
      <c r="H40" s="108"/>
      <c r="I40" s="109">
        <v>4021</v>
      </c>
      <c r="J40" s="109">
        <v>63</v>
      </c>
      <c r="K40" s="110">
        <v>1189</v>
      </c>
      <c r="L40" s="111">
        <v>143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8955</v>
      </c>
      <c r="F41" s="126"/>
      <c r="G41" s="127" t="s">
        <v>101</v>
      </c>
      <c r="H41" s="128"/>
      <c r="I41" s="129">
        <v>4397</v>
      </c>
      <c r="J41" s="129">
        <v>378</v>
      </c>
      <c r="K41" s="130">
        <v>3852</v>
      </c>
      <c r="L41" s="131">
        <v>245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272739</v>
      </c>
      <c r="F42" s="136">
        <f>SUM(F11:F41)</f>
        <v>0</v>
      </c>
      <c r="G42" s="137"/>
      <c r="H42" s="138"/>
      <c r="I42" s="139">
        <f t="shared" ref="I42:L42" si="0">SUM(I11:I41)</f>
        <v>134969</v>
      </c>
      <c r="J42" s="139">
        <f t="shared" si="0"/>
        <v>22024</v>
      </c>
      <c r="K42" s="137">
        <f t="shared" si="0"/>
        <v>103063</v>
      </c>
      <c r="L42" s="140">
        <f t="shared" si="0"/>
        <v>10483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E11">
    <cfRule type="expression" priority="1">
      <formula>$E$11&lt;&gt;""</formula>
    </cfRule>
  </conditionalFormatting>
  <conditionalFormatting sqref="I17:L19">
    <cfRule type="cellIs" priority="2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67F3-7E77-47F0-9BA9-43572F716FD8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2025-03-24T08:49:08Z</dcterms:created>
  <dcterms:modified xsi:type="dcterms:W3CDTF">2025-03-24T08:50:48Z</dcterms:modified>
</cp:coreProperties>
</file>