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 defaultThemeVersion="202300"/>
  <mc:AlternateContent xmlns:mc="http://schemas.openxmlformats.org/markup-compatibility/2006">
    <mc:Choice Requires="x15">
      <x15ac:absPath xmlns:x15ac="http://schemas.microsoft.com/office/spreadsheetml/2010/11/ac" url="C:\Users\水上　真登美\Desktop\25年4月分_部数表\"/>
    </mc:Choice>
  </mc:AlternateContent>
  <xr:revisionPtr revIDLastSave="0" documentId="13_ncr:1_{7149EC43-4207-4A4F-88B1-B4178EACD49E}" xr6:coauthVersionLast="47" xr6:coauthVersionMax="47" xr10:uidLastSave="{00000000-0000-0000-0000-000000000000}"/>
  <bookViews>
    <workbookView xWindow="29280" yWindow="480" windowWidth="26010" windowHeight="14400" xr2:uid="{9AFC1B7B-E0BA-4756-9C58-AAF83755ECCC}"/>
  </bookViews>
  <sheets>
    <sheet name="とちぎ" sheetId="2" r:id="rId1"/>
    <sheet name="Sheet1" sheetId="1" r:id="rId2"/>
  </sheets>
  <externalReferences>
    <externalReference r:id="rId3"/>
  </externalReferences>
  <definedNames>
    <definedName name="_xlnm._FilterDatabase" localSheetId="0">とちぎ!$B$10:$K$10</definedName>
    <definedName name="_Sort" localSheetId="0" hidden="1">#REF!</definedName>
    <definedName name="_Sort" hidden="1">#REF!</definedName>
    <definedName name="A" localSheetId="0">#REF!</definedName>
    <definedName name="A">#REF!</definedName>
    <definedName name="_xlnm.Print_Area" localSheetId="0">とちぎ!$A$1:$K$45</definedName>
    <definedName name="Z_12B79591_0D7E_424A_BCB9_01520579CC20_.wvu.FilterData" localSheetId="0" hidden="1">とちぎ!$B$10:$K$10</definedName>
    <definedName name="Z_12B79591_0D7E_424A_BCB9_01520579CC20_.wvu.PrintArea" localSheetId="0" hidden="1">とちぎ!$B$1:$K$45</definedName>
    <definedName name="い" localSheetId="0" hidden="1">#REF!</definedName>
    <definedName name="い" hidden="1">#REF!</definedName>
    <definedName name="おい" hidden="1">#REF!</definedName>
  </definedNames>
  <calcPr calcId="191029" iterateCount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37" i="2" l="1"/>
  <c r="J37" i="2"/>
  <c r="G37" i="2"/>
  <c r="D3" i="2" s="1"/>
  <c r="D5" i="2" s="1"/>
  <c r="F37" i="2"/>
</calcChain>
</file>

<file path=xl/sharedStrings.xml><?xml version="1.0" encoding="utf-8"?>
<sst xmlns="http://schemas.openxmlformats.org/spreadsheetml/2006/main" count="95" uniqueCount="91">
  <si>
    <t>リビングとちぎ</t>
    <phoneticPr fontId="6"/>
  </si>
  <si>
    <t>（株）リビングプロシード 御中</t>
    <phoneticPr fontId="9"/>
  </si>
  <si>
    <t>折込号</t>
    <rPh sb="0" eb="2">
      <t>オリコミ</t>
    </rPh>
    <rPh sb="2" eb="3">
      <t>ゴウ</t>
    </rPh>
    <phoneticPr fontId="6"/>
  </si>
  <si>
    <t>号</t>
    <rPh sb="0" eb="1">
      <t>ゴウ</t>
    </rPh>
    <phoneticPr fontId="6"/>
  </si>
  <si>
    <t>広告主 ：</t>
    <rPh sb="0" eb="3">
      <t>コウコクヌシ</t>
    </rPh>
    <phoneticPr fontId="6"/>
  </si>
  <si>
    <t>　御社名：</t>
    <rPh sb="1" eb="3">
      <t>オンシャ</t>
    </rPh>
    <rPh sb="3" eb="4">
      <t>メイ</t>
    </rPh>
    <phoneticPr fontId="9"/>
  </si>
  <si>
    <t>部　数</t>
    <rPh sb="0" eb="1">
      <t>ブ</t>
    </rPh>
    <rPh sb="2" eb="3">
      <t>カズ</t>
    </rPh>
    <phoneticPr fontId="6"/>
  </si>
  <si>
    <t>部</t>
    <rPh sb="0" eb="1">
      <t>ブ</t>
    </rPh>
    <phoneticPr fontId="6"/>
  </si>
  <si>
    <t>㊞</t>
    <phoneticPr fontId="9"/>
  </si>
  <si>
    <t>単　価</t>
    <rPh sb="0" eb="1">
      <t>タン</t>
    </rPh>
    <rPh sb="2" eb="3">
      <t>アタイ</t>
    </rPh>
    <phoneticPr fontId="6"/>
  </si>
  <si>
    <t>円</t>
    <rPh sb="0" eb="1">
      <t>エン</t>
    </rPh>
    <phoneticPr fontId="6"/>
  </si>
  <si>
    <t>チラシ内容 ：</t>
    <rPh sb="3" eb="5">
      <t>ナイヨウ</t>
    </rPh>
    <phoneticPr fontId="6"/>
  </si>
  <si>
    <t>　ご所属：</t>
    <rPh sb="2" eb="4">
      <t>ショゾク</t>
    </rPh>
    <phoneticPr fontId="9"/>
  </si>
  <si>
    <t>料　金</t>
    <rPh sb="0" eb="1">
      <t>リョウ</t>
    </rPh>
    <rPh sb="2" eb="3">
      <t>キン</t>
    </rPh>
    <phoneticPr fontId="6"/>
  </si>
  <si>
    <t>納品日</t>
    <rPh sb="0" eb="3">
      <t>ノウヒンビ</t>
    </rPh>
    <phoneticPr fontId="6"/>
  </si>
  <si>
    <r>
      <t>配布方法　：　　</t>
    </r>
    <r>
      <rPr>
        <b/>
        <sz val="14"/>
        <rFont val="Meiryo UI"/>
        <family val="3"/>
        <charset val="128"/>
      </rPr>
      <t>通常　　　</t>
    </r>
    <r>
      <rPr>
        <sz val="14"/>
        <rFont val="Meiryo UI"/>
        <family val="3"/>
        <charset val="128"/>
      </rPr>
      <t>・　　　</t>
    </r>
    <r>
      <rPr>
        <b/>
        <sz val="14"/>
        <rFont val="Meiryo UI"/>
        <family val="3"/>
        <charset val="128"/>
      </rPr>
      <t>戸建　　　</t>
    </r>
    <r>
      <rPr>
        <sz val="14"/>
        <rFont val="Meiryo UI"/>
        <family val="3"/>
        <charset val="128"/>
      </rPr>
      <t>・　　　</t>
    </r>
    <r>
      <rPr>
        <b/>
        <sz val="14"/>
        <rFont val="Meiryo UI"/>
        <family val="3"/>
        <charset val="128"/>
      </rPr>
      <t>集合</t>
    </r>
    <rPh sb="0" eb="2">
      <t>ハイフ</t>
    </rPh>
    <rPh sb="2" eb="4">
      <t>ホウホウ</t>
    </rPh>
    <rPh sb="8" eb="10">
      <t>ツウジョウ</t>
    </rPh>
    <rPh sb="17" eb="19">
      <t>コダテ</t>
    </rPh>
    <rPh sb="26" eb="28">
      <t>シュウゴウ</t>
    </rPh>
    <phoneticPr fontId="6"/>
  </si>
  <si>
    <t>　ご担当者名：</t>
    <rPh sb="2" eb="5">
      <t>タントウシャ</t>
    </rPh>
    <rPh sb="5" eb="6">
      <t>メイ</t>
    </rPh>
    <phoneticPr fontId="9"/>
  </si>
  <si>
    <t>納品部数</t>
    <rPh sb="0" eb="2">
      <t>ノウヒン</t>
    </rPh>
    <rPh sb="2" eb="4">
      <t>ブスウ</t>
    </rPh>
    <phoneticPr fontId="6"/>
  </si>
  <si>
    <t>サイズ ：</t>
    <phoneticPr fontId="6"/>
  </si>
  <si>
    <t>　TEL：</t>
    <phoneticPr fontId="9"/>
  </si>
  <si>
    <t>支払日</t>
    <rPh sb="0" eb="3">
      <t>シハライビ</t>
    </rPh>
    <phoneticPr fontId="9"/>
  </si>
  <si>
    <t>※上記 必要事項にご記入のうえ、会社印・ご担当者印の両方、またはいずれかに必ずご捺印ください</t>
    <phoneticPr fontId="9"/>
  </si>
  <si>
    <t>2025年4月～（4月変更有）</t>
    <rPh sb="6" eb="7">
      <t>ガツ</t>
    </rPh>
    <rPh sb="10" eb="11">
      <t>ガツ</t>
    </rPh>
    <rPh sb="11" eb="13">
      <t>ヘンコウ</t>
    </rPh>
    <rPh sb="13" eb="14">
      <t>アリ</t>
    </rPh>
    <phoneticPr fontId="9"/>
  </si>
  <si>
    <t>CD</t>
    <phoneticPr fontId="9"/>
  </si>
  <si>
    <t>No</t>
    <phoneticPr fontId="6"/>
  </si>
  <si>
    <t>地区</t>
    <rPh sb="0" eb="2">
      <t>チク</t>
    </rPh>
    <phoneticPr fontId="17"/>
  </si>
  <si>
    <t>グループ</t>
  </si>
  <si>
    <t>折込部数</t>
    <rPh sb="0" eb="2">
      <t>オリコミ</t>
    </rPh>
    <rPh sb="2" eb="4">
      <t>ブスウ</t>
    </rPh>
    <phoneticPr fontId="9"/>
  </si>
  <si>
    <t>実施部数</t>
    <rPh sb="0" eb="2">
      <t>ジッシ</t>
    </rPh>
    <rPh sb="2" eb="4">
      <t>ブスウ</t>
    </rPh>
    <phoneticPr fontId="6"/>
  </si>
  <si>
    <t>配布町丁</t>
  </si>
  <si>
    <t>戸建部数</t>
    <phoneticPr fontId="6"/>
  </si>
  <si>
    <t>集合部数</t>
  </si>
  <si>
    <t>①</t>
  </si>
  <si>
    <t>宇都宮市</t>
    <rPh sb="0" eb="4">
      <t>ウツノミヤシ</t>
    </rPh>
    <phoneticPr fontId="18"/>
  </si>
  <si>
    <t>A</t>
  </si>
  <si>
    <t>上野町、岩曽町、下川俣町、御幸ケ原町、海道町一部</t>
    <rPh sb="4" eb="5">
      <t>イワ</t>
    </rPh>
    <rPh sb="5" eb="6">
      <t>ソ</t>
    </rPh>
    <rPh sb="6" eb="7">
      <t>マチ</t>
    </rPh>
    <rPh sb="8" eb="9">
      <t>シモ</t>
    </rPh>
    <rPh sb="9" eb="11">
      <t>カワマタ</t>
    </rPh>
    <rPh sb="11" eb="12">
      <t>マチ</t>
    </rPh>
    <rPh sb="19" eb="22">
      <t>カイドウチョウ</t>
    </rPh>
    <rPh sb="22" eb="24">
      <t>イチブ</t>
    </rPh>
    <phoneticPr fontId="17"/>
  </si>
  <si>
    <t>B</t>
  </si>
  <si>
    <t>今泉町、御幸町、御幸本町、竹林町、岩曽町一部</t>
    <phoneticPr fontId="2"/>
  </si>
  <si>
    <t>C</t>
  </si>
  <si>
    <t>泉ヶ丘1～7、越戸町、越戸1～4、東今泉1～2、中久保1～2、陽東4～5</t>
  </si>
  <si>
    <t>D</t>
  </si>
  <si>
    <t>今泉町、宿郷1～3・5、中今泉1～5、東宿郷1～6、元今泉1～8、宮みらい</t>
    <rPh sb="33" eb="34">
      <t>ミヤ</t>
    </rPh>
    <phoneticPr fontId="17"/>
  </si>
  <si>
    <t>E</t>
  </si>
  <si>
    <t>峰町、峰1～4（一部はＦグループ）、陽東2～3、清原台1～5、ゆいの杜2・3・4・5・6・7</t>
    <rPh sb="34" eb="35">
      <t>モリ</t>
    </rPh>
    <phoneticPr fontId="17"/>
  </si>
  <si>
    <t>F</t>
  </si>
  <si>
    <t>峰3・4（一部）、石井町（宇都宮環状線内側）、東峰町、陽東1・6～8</t>
  </si>
  <si>
    <t>G</t>
  </si>
  <si>
    <t>東簗瀬1、平松町、簗瀬町、城東1～2、簗瀬3～4、下栗1、平松本町、峰町一部</t>
  </si>
  <si>
    <t>H</t>
  </si>
  <si>
    <t>さるやま町、下栗町、瑞穂1～2、インターパーク1～3</t>
    <phoneticPr fontId="2"/>
  </si>
  <si>
    <t>I</t>
  </si>
  <si>
    <t>上戸祭町（戸祭グリーンヒル1～3）、上戸祭1～4、中戸祭1（一部）、細谷町（一部）、細谷1、若草1～5、
野沢町</t>
    <phoneticPr fontId="2"/>
  </si>
  <si>
    <t>J</t>
  </si>
  <si>
    <t>上大曽町、戸祭町、八幡台、中戸祭町、豊郷台2～3、富士見ｹ丘1～4、山本1～2、横山1～3（ﾆｭｰ富士見が丘団地）</t>
    <phoneticPr fontId="2"/>
  </si>
  <si>
    <t>K</t>
  </si>
  <si>
    <t>一ノ沢町（一部はＬグループ）、宝木町1～2（宝木町1の一部はＬグループ）、細谷町、駒生町(大谷街道北）、宝木本町（晃宝小南側）、宝木新里ニュータウン</t>
    <phoneticPr fontId="2"/>
  </si>
  <si>
    <t>L</t>
  </si>
  <si>
    <t>北一ノ沢町、桜2・4、戸祭2・4、陽西町、一ノ沢町（一部）、宝木町1（一部）、中戸祭1（一部はＩグループ）、東宝木町</t>
    <phoneticPr fontId="2"/>
  </si>
  <si>
    <t>M</t>
  </si>
  <si>
    <t>清住1～3、下戸祭1～2、昭和1～3、戸祭元町、松原1～3、星が丘１～２</t>
    <rPh sb="30" eb="31">
      <t>ホシ</t>
    </rPh>
    <rPh sb="32" eb="33">
      <t>オカ</t>
    </rPh>
    <phoneticPr fontId="20"/>
  </si>
  <si>
    <t>N</t>
  </si>
  <si>
    <t>今泉町（ＪＲ東北新幹線西側）、今泉1～5、大曽1・2、錦1～3、塙田2～5、東塙田1～2、本町、宮町、仲町、千波町、栄町、大通り5丁目</t>
    <phoneticPr fontId="2"/>
  </si>
  <si>
    <t>O</t>
  </si>
  <si>
    <t>西一の沢町、中一の沢町、南一の沢町、鶴田町（鹿沼街道北側）、駒生1～2、一の沢1～2、駒生町（大谷街道南側）、西の宮1～2</t>
  </si>
  <si>
    <t>P</t>
  </si>
  <si>
    <t>駅前大通り2～3、南大通り1・3・4、簗瀬1～2、大通り2～3、一番町、二番町、三番町、中河原町、本丸町、天神1～2、中央1～3・5、中央本町、河原町、御蔵町、下河原1、旭1～2、一条1～2、松が峰1～2、花房本町
商店街（オリオン通り・ユニオン通り沿い）</t>
    <rPh sb="108" eb="111">
      <t>ショウテンガイ</t>
    </rPh>
    <rPh sb="116" eb="117">
      <t>ドオ</t>
    </rPh>
    <rPh sb="123" eb="124">
      <t>ドオ</t>
    </rPh>
    <rPh sb="125" eb="126">
      <t>ソ</t>
    </rPh>
    <phoneticPr fontId="2"/>
  </si>
  <si>
    <t>Q</t>
  </si>
  <si>
    <t>西1～3、一条3～4、大寛1～2、西原1～3、桜1・3・5、西大寛1～2、操町、住吉町</t>
    <phoneticPr fontId="2"/>
  </si>
  <si>
    <t>R</t>
  </si>
  <si>
    <t>睦町、鶴田1～3、鶴田町（鹿沼街道南側）、砥上町（砥上団地）、上欠町（上欠団地）</t>
    <phoneticPr fontId="2"/>
  </si>
  <si>
    <t>S</t>
  </si>
  <si>
    <t>新町1～2、花房1～3、不動前1～5、西原町（一部）、日の出1～2、宮原1・3～5、菊水町、吉野1～2、弥生1～2</t>
    <phoneticPr fontId="2"/>
  </si>
  <si>
    <t>T</t>
  </si>
  <si>
    <t>鶴田町（鹿沼インター通り南側）、西川田町（ＪＲ鶴田駅南側）、砥上町（姿川第二小南側）</t>
  </si>
  <si>
    <t>U</t>
  </si>
  <si>
    <t>陽南2～4、江曽島町、江曽島本町、江曽島1～4、春日町、大和1～3、双葉1、宮本町、大塚町、八千代1～2</t>
    <phoneticPr fontId="2"/>
  </si>
  <si>
    <t>V</t>
  </si>
  <si>
    <t>江曽島5、今宮1～4、緑1～5、西川田町（西川田駅入口北側・ｳｯﾄﾞﾕｰﾀｳﾝみやのもり）、西川田1～3・5、東浦町、西川田本町1～4</t>
  </si>
  <si>
    <t>W</t>
  </si>
  <si>
    <t>雀の宮1～4、宮の内1～4</t>
    <rPh sb="7" eb="8">
      <t>ミヤ</t>
    </rPh>
    <rPh sb="9" eb="10">
      <t>ウチ</t>
    </rPh>
    <phoneticPr fontId="2"/>
  </si>
  <si>
    <t>X</t>
  </si>
  <si>
    <t>西川田6～7、北若松原1～2、若松原1～3、みどり野町、五代2～3、兵庫塚1～3、西川田東町、西川田南1～2</t>
  </si>
  <si>
    <t>Y</t>
  </si>
  <si>
    <t>五代1、さつき1～3、新富町、末広1～2、雀の宮5～7、高砂町、針ヶ谷町（安塚街道南側一部）、グリーンアベニュー針ヶ谷、針が谷1、富士見町、南町、南高砂町、茂原町（一部）、茂原2～3</t>
  </si>
  <si>
    <t>Z</t>
  </si>
  <si>
    <t>中岡本町(奈坪台団地・奈坪ニュータウン）、東岡本町、下岡本町（釜井台団地）</t>
    <phoneticPr fontId="2"/>
  </si>
  <si>
    <t>合　計</t>
    <rPh sb="0" eb="1">
      <t>ア</t>
    </rPh>
    <rPh sb="2" eb="3">
      <t>ケイ</t>
    </rPh>
    <phoneticPr fontId="17"/>
  </si>
  <si>
    <t>※ 商店街折込部数は戸建・集合の配布数内訳計には含まれません</t>
    <phoneticPr fontId="9"/>
  </si>
  <si>
    <t>※ 一般紙折込と手法が相違しますので、必ず予備部数(２％）を加えて納品してください。お申込みはグループ単位になります</t>
    <phoneticPr fontId="9"/>
  </si>
  <si>
    <t>※ 部数・町丁名などの記載内容は表示期間内であっても、住宅事情等により変更されることがあります</t>
    <phoneticPr fontId="9"/>
  </si>
  <si>
    <r>
      <rPr>
        <sz val="14"/>
        <rFont val="Meiryo UI"/>
        <family val="3"/>
        <charset val="128"/>
      </rPr>
      <t xml:space="preserve"> 【ご納品先】　</t>
    </r>
    <r>
      <rPr>
        <b/>
        <sz val="14"/>
        <rFont val="Meiryo UI"/>
        <family val="3"/>
        <charset val="128"/>
      </rPr>
      <t xml:space="preserve">カンダ物流株式会社 宇都宮営業所
住所：栃木県鹿沼市流通センター28番地 ／ TEL：0289-72-1540 ／ 担当者：新川 </t>
    </r>
    <rPh sb="13" eb="17">
      <t>カブシキガイシャ</t>
    </rPh>
    <rPh sb="25" eb="27">
      <t>ジュウショ</t>
    </rPh>
    <phoneticPr fontId="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</si>
</sst>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1" formatCode="_ * #,##0_ ;_ * \-#,##0_ ;_ * &quot;-&quot;_ ;_ @_ "/>
    <numFmt numFmtId="176" formatCode="m/d;@"/>
    <numFmt numFmtId="177" formatCode="0.E+00"/>
    <numFmt numFmtId="178" formatCode="m&quot;月&quot;d&quot;日&quot;;@"/>
    <numFmt numFmtId="179" formatCode="#,##0_ ;[Red]\-#,##0\ "/>
  </numFmts>
  <fonts count="22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Ｐゴシック"/>
      <family val="2"/>
      <charset val="128"/>
    </font>
    <font>
      <sz val="24"/>
      <name val="HGP創英角ｺﾞｼｯｸUB"/>
      <family val="3"/>
      <charset val="128"/>
    </font>
    <font>
      <sz val="22"/>
      <name val="HGP創英角ｺﾞｼｯｸUB"/>
      <family val="3"/>
      <charset val="128"/>
    </font>
    <font>
      <sz val="7"/>
      <name val="ＭＳ Ｐ明朝"/>
      <family val="1"/>
      <charset val="128"/>
    </font>
    <font>
      <sz val="24"/>
      <name val="Meiryo UI"/>
      <family val="3"/>
      <charset val="128"/>
    </font>
    <font>
      <sz val="14"/>
      <name val="Meiryo UI"/>
      <family val="3"/>
      <charset val="128"/>
    </font>
    <font>
      <sz val="6"/>
      <name val="ＭＳ Ｐゴシック"/>
      <family val="2"/>
      <charset val="128"/>
    </font>
    <font>
      <sz val="16"/>
      <name val="Meiryo UI"/>
      <family val="3"/>
      <charset val="128"/>
    </font>
    <font>
      <b/>
      <sz val="20"/>
      <name val="Meiryo UI"/>
      <family val="3"/>
      <charset val="128"/>
    </font>
    <font>
      <sz val="11"/>
      <name val="Meiryo UI"/>
      <family val="3"/>
      <charset val="128"/>
    </font>
    <font>
      <b/>
      <sz val="14"/>
      <name val="Meiryo UI"/>
      <family val="3"/>
      <charset val="128"/>
    </font>
    <font>
      <sz val="8"/>
      <name val="Meiryo UI"/>
      <family val="3"/>
      <charset val="128"/>
    </font>
    <font>
      <sz val="12"/>
      <name val="Meiryo UI"/>
      <family val="3"/>
      <charset val="128"/>
    </font>
    <font>
      <sz val="10"/>
      <name val="Meiryo UI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2"/>
      <charset val="128"/>
    </font>
    <font>
      <sz val="11"/>
      <color theme="1"/>
      <name val="Meiryo UI"/>
      <family val="3"/>
      <charset val="128"/>
    </font>
    <font>
      <sz val="14"/>
      <name val="ＭＳ Ｐゴシック"/>
      <family val="3"/>
      <charset val="128"/>
    </font>
    <font>
      <sz val="1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</fills>
  <borders count="4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auto="1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auto="1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auto="1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auto="1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auto="1"/>
      </left>
      <right style="thin">
        <color indexed="64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 style="hair">
        <color indexed="64"/>
      </right>
      <top/>
      <bottom style="double">
        <color auto="1"/>
      </bottom>
      <diagonal/>
    </border>
    <border>
      <left style="hair">
        <color indexed="64"/>
      </left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/>
      <top style="hair">
        <color indexed="64"/>
      </top>
      <bottom style="double">
        <color indexed="64"/>
      </bottom>
      <diagonal/>
    </border>
    <border>
      <left/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/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/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</borders>
  <cellStyleXfs count="7">
    <xf numFmtId="0" fontId="0" fillId="0" borderId="0">
      <alignment vertical="center"/>
    </xf>
    <xf numFmtId="0" fontId="3" fillId="0" borderId="0">
      <alignment vertical="center"/>
    </xf>
    <xf numFmtId="0" fontId="1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21" fillId="0" borderId="0"/>
    <xf numFmtId="38" fontId="21" fillId="0" borderId="0" applyFont="0" applyFill="0" applyBorder="0" applyAlignment="0" applyProtection="0"/>
  </cellStyleXfs>
  <cellXfs count="121">
    <xf numFmtId="0" fontId="0" fillId="0" borderId="0" xfId="0">
      <alignment vertical="center"/>
    </xf>
    <xf numFmtId="0" fontId="4" fillId="0" borderId="0" xfId="1" applyFont="1" applyAlignment="1"/>
    <xf numFmtId="0" fontId="5" fillId="0" borderId="0" xfId="2" applyFont="1">
      <alignment vertical="center"/>
    </xf>
    <xf numFmtId="0" fontId="7" fillId="0" borderId="0" xfId="1" applyFont="1" applyAlignment="1"/>
    <xf numFmtId="0" fontId="8" fillId="0" borderId="0" xfId="1" applyFont="1" applyAlignment="1">
      <alignment horizontal="left" vertical="center"/>
    </xf>
    <xf numFmtId="0" fontId="10" fillId="0" borderId="0" xfId="1" applyFont="1" applyAlignment="1">
      <alignment horizontal="right" shrinkToFit="1"/>
    </xf>
    <xf numFmtId="0" fontId="11" fillId="0" borderId="0" xfId="2" applyFont="1" applyAlignment="1">
      <alignment horizontal="right" vertical="top"/>
    </xf>
    <xf numFmtId="0" fontId="4" fillId="0" borderId="0" xfId="1" applyFont="1" applyAlignment="1">
      <alignment horizontal="center"/>
    </xf>
    <xf numFmtId="0" fontId="12" fillId="0" borderId="0" xfId="1" applyFont="1" applyAlignment="1">
      <alignment horizontal="center"/>
    </xf>
    <xf numFmtId="0" fontId="8" fillId="0" borderId="1" xfId="1" applyFont="1" applyBorder="1" applyAlignment="1">
      <alignment horizontal="center" vertical="center"/>
    </xf>
    <xf numFmtId="0" fontId="8" fillId="0" borderId="2" xfId="1" applyFont="1" applyBorder="1" applyAlignment="1">
      <alignment horizontal="center" vertical="center"/>
    </xf>
    <xf numFmtId="176" fontId="8" fillId="0" borderId="1" xfId="3" applyNumberFormat="1" applyFont="1" applyBorder="1" applyAlignment="1" applyProtection="1">
      <alignment horizontal="right" vertical="center"/>
      <protection locked="0"/>
    </xf>
    <xf numFmtId="176" fontId="8" fillId="0" borderId="3" xfId="3" applyNumberFormat="1" applyFont="1" applyBorder="1" applyAlignment="1" applyProtection="1">
      <alignment horizontal="right" vertical="center"/>
      <protection locked="0"/>
    </xf>
    <xf numFmtId="0" fontId="8" fillId="0" borderId="2" xfId="1" applyFont="1" applyBorder="1" applyAlignment="1">
      <alignment horizontal="center" vertical="center"/>
    </xf>
    <xf numFmtId="0" fontId="8" fillId="0" borderId="4" xfId="1" applyFont="1" applyBorder="1" applyAlignment="1" applyProtection="1">
      <alignment horizontal="left" vertical="center"/>
      <protection locked="0"/>
    </xf>
    <xf numFmtId="0" fontId="8" fillId="0" borderId="5" xfId="1" applyFont="1" applyBorder="1" applyProtection="1">
      <alignment vertical="center"/>
      <protection locked="0"/>
    </xf>
    <xf numFmtId="0" fontId="8" fillId="0" borderId="0" xfId="1" applyFont="1" applyProtection="1">
      <alignment vertical="center"/>
      <protection locked="0"/>
    </xf>
    <xf numFmtId="0" fontId="8" fillId="0" borderId="6" xfId="1" applyFont="1" applyBorder="1" applyAlignment="1">
      <alignment horizontal="center" vertical="center"/>
    </xf>
    <xf numFmtId="0" fontId="8" fillId="0" borderId="7" xfId="1" applyFont="1" applyBorder="1" applyAlignment="1">
      <alignment horizontal="center" vertical="center"/>
    </xf>
    <xf numFmtId="38" fontId="8" fillId="0" borderId="6" xfId="3" applyFont="1" applyFill="1" applyBorder="1" applyAlignment="1">
      <alignment horizontal="right" vertical="center"/>
    </xf>
    <xf numFmtId="38" fontId="8" fillId="0" borderId="8" xfId="3" applyFont="1" applyFill="1" applyBorder="1" applyAlignment="1">
      <alignment horizontal="right" vertical="center"/>
    </xf>
    <xf numFmtId="177" fontId="8" fillId="0" borderId="7" xfId="1" applyNumberFormat="1" applyFont="1" applyBorder="1" applyAlignment="1">
      <alignment horizontal="center" vertical="center"/>
    </xf>
    <xf numFmtId="0" fontId="8" fillId="0" borderId="9" xfId="1" applyFont="1" applyBorder="1" applyAlignment="1" applyProtection="1">
      <alignment horizontal="left" vertical="center"/>
      <protection locked="0"/>
    </xf>
    <xf numFmtId="0" fontId="8" fillId="0" borderId="5" xfId="1" applyFont="1" applyBorder="1" applyAlignment="1" applyProtection="1">
      <alignment horizontal="left" vertical="center"/>
      <protection locked="0"/>
    </xf>
    <xf numFmtId="0" fontId="8" fillId="0" borderId="0" xfId="1" applyFont="1" applyAlignment="1" applyProtection="1">
      <alignment horizontal="right" vertical="center" indent="1"/>
      <protection locked="0"/>
    </xf>
    <xf numFmtId="40" fontId="8" fillId="0" borderId="6" xfId="3" applyNumberFormat="1" applyFont="1" applyFill="1" applyBorder="1" applyAlignment="1" applyProtection="1">
      <alignment horizontal="right" vertical="center"/>
      <protection locked="0"/>
    </xf>
    <xf numFmtId="40" fontId="8" fillId="0" borderId="8" xfId="3" applyNumberFormat="1" applyFont="1" applyFill="1" applyBorder="1" applyAlignment="1" applyProtection="1">
      <alignment horizontal="right" vertical="center"/>
      <protection locked="0"/>
    </xf>
    <xf numFmtId="0" fontId="8" fillId="0" borderId="7" xfId="1" applyFont="1" applyBorder="1" applyAlignment="1">
      <alignment horizontal="center" vertical="center"/>
    </xf>
    <xf numFmtId="0" fontId="8" fillId="0" borderId="10" xfId="1" applyFont="1" applyBorder="1" applyAlignment="1" applyProtection="1">
      <alignment horizontal="left" vertical="center"/>
      <protection locked="0"/>
    </xf>
    <xf numFmtId="178" fontId="8" fillId="0" borderId="6" xfId="3" applyNumberFormat="1" applyFont="1" applyBorder="1" applyAlignment="1" applyProtection="1">
      <alignment horizontal="center" vertical="center"/>
      <protection locked="0"/>
    </xf>
    <xf numFmtId="178" fontId="8" fillId="0" borderId="8" xfId="3" applyNumberFormat="1" applyFont="1" applyBorder="1" applyAlignment="1" applyProtection="1">
      <alignment horizontal="center" vertical="center"/>
      <protection locked="0"/>
    </xf>
    <xf numFmtId="178" fontId="8" fillId="0" borderId="7" xfId="3" applyNumberFormat="1" applyFont="1" applyBorder="1" applyAlignment="1" applyProtection="1">
      <alignment horizontal="center" vertical="center"/>
      <protection locked="0"/>
    </xf>
    <xf numFmtId="0" fontId="8" fillId="0" borderId="11" xfId="1" applyFont="1" applyBorder="1" applyAlignment="1" applyProtection="1">
      <alignment horizontal="left" vertical="center"/>
      <protection locked="0"/>
    </xf>
    <xf numFmtId="0" fontId="8" fillId="0" borderId="12" xfId="1" applyFont="1" applyBorder="1" applyAlignment="1">
      <alignment horizontal="center" vertical="center"/>
    </xf>
    <xf numFmtId="0" fontId="8" fillId="0" borderId="13" xfId="1" applyFont="1" applyBorder="1" applyAlignment="1">
      <alignment horizontal="center" vertical="center"/>
    </xf>
    <xf numFmtId="38" fontId="8" fillId="0" borderId="12" xfId="3" applyFont="1" applyFill="1" applyBorder="1" applyAlignment="1" applyProtection="1">
      <alignment horizontal="right" vertical="center"/>
      <protection locked="0"/>
    </xf>
    <xf numFmtId="38" fontId="8" fillId="0" borderId="14" xfId="3" applyFont="1" applyFill="1" applyBorder="1" applyAlignment="1" applyProtection="1">
      <alignment horizontal="right" vertical="center"/>
      <protection locked="0"/>
    </xf>
    <xf numFmtId="178" fontId="8" fillId="0" borderId="13" xfId="1" applyNumberFormat="1" applyFont="1" applyBorder="1" applyAlignment="1" applyProtection="1">
      <alignment horizontal="center" vertical="center"/>
      <protection locked="0"/>
    </xf>
    <xf numFmtId="0" fontId="8" fillId="0" borderId="15" xfId="1" applyFont="1" applyBorder="1" applyAlignment="1" applyProtection="1">
      <alignment horizontal="left" vertical="center"/>
      <protection locked="0"/>
    </xf>
    <xf numFmtId="0" fontId="8" fillId="0" borderId="16" xfId="1" applyFont="1" applyBorder="1" applyAlignment="1">
      <alignment horizontal="center" vertical="center"/>
    </xf>
    <xf numFmtId="179" fontId="8" fillId="0" borderId="16" xfId="1" applyNumberFormat="1" applyFont="1" applyBorder="1" applyAlignment="1">
      <alignment horizontal="right" vertical="center"/>
    </xf>
    <xf numFmtId="0" fontId="8" fillId="0" borderId="16" xfId="1" applyFont="1" applyBorder="1">
      <alignment vertical="center"/>
    </xf>
    <xf numFmtId="0" fontId="12" fillId="0" borderId="0" xfId="1" applyFont="1" applyAlignment="1">
      <alignment horizontal="left" vertical="center"/>
    </xf>
    <xf numFmtId="0" fontId="12" fillId="0" borderId="0" xfId="1" applyFont="1">
      <alignment vertical="center"/>
    </xf>
    <xf numFmtId="0" fontId="14" fillId="0" borderId="0" xfId="1" applyFont="1" applyAlignment="1">
      <alignment horizontal="right" vertical="top"/>
    </xf>
    <xf numFmtId="0" fontId="15" fillId="0" borderId="0" xfId="1" applyFont="1" applyAlignment="1">
      <alignment horizontal="center"/>
    </xf>
    <xf numFmtId="0" fontId="16" fillId="0" borderId="0" xfId="1" applyFont="1" applyAlignment="1"/>
    <xf numFmtId="0" fontId="15" fillId="0" borderId="17" xfId="1" applyFont="1" applyBorder="1" applyAlignment="1">
      <alignment horizontal="center"/>
    </xf>
    <xf numFmtId="55" fontId="15" fillId="0" borderId="0" xfId="1" applyNumberFormat="1" applyFont="1" applyAlignment="1">
      <alignment horizontal="right"/>
    </xf>
    <xf numFmtId="55" fontId="12" fillId="0" borderId="17" xfId="1" applyNumberFormat="1" applyFont="1" applyBorder="1" applyAlignment="1"/>
    <xf numFmtId="0" fontId="12" fillId="0" borderId="17" xfId="1" quotePrefix="1" applyFont="1" applyBorder="1" applyAlignment="1"/>
    <xf numFmtId="38" fontId="12" fillId="0" borderId="0" xfId="3" applyFont="1" applyFill="1" applyBorder="1" applyAlignment="1">
      <alignment horizontal="right" vertical="center"/>
    </xf>
    <xf numFmtId="0" fontId="16" fillId="2" borderId="18" xfId="1" applyFont="1" applyFill="1" applyBorder="1" applyAlignment="1">
      <alignment horizontal="center" vertical="center" shrinkToFit="1"/>
    </xf>
    <xf numFmtId="0" fontId="12" fillId="2" borderId="18" xfId="1" applyFont="1" applyFill="1" applyBorder="1" applyAlignment="1">
      <alignment horizontal="center" vertical="center" shrinkToFit="1"/>
    </xf>
    <xf numFmtId="0" fontId="12" fillId="2" borderId="19" xfId="1" applyFont="1" applyFill="1" applyBorder="1" applyAlignment="1">
      <alignment horizontal="center" vertical="center" shrinkToFit="1"/>
    </xf>
    <xf numFmtId="0" fontId="12" fillId="2" borderId="20" xfId="1" applyFont="1" applyFill="1" applyBorder="1" applyAlignment="1">
      <alignment horizontal="center" vertical="center" shrinkToFit="1"/>
    </xf>
    <xf numFmtId="0" fontId="12" fillId="2" borderId="21" xfId="1" applyFont="1" applyFill="1" applyBorder="1" applyAlignment="1">
      <alignment horizontal="center" vertical="center" shrinkToFit="1"/>
    </xf>
    <xf numFmtId="0" fontId="12" fillId="2" borderId="22" xfId="1" applyFont="1" applyFill="1" applyBorder="1" applyAlignment="1">
      <alignment horizontal="center" vertical="center" shrinkToFit="1"/>
    </xf>
    <xf numFmtId="0" fontId="12" fillId="0" borderId="0" xfId="1" applyFont="1" applyAlignment="1">
      <alignment horizontal="center" vertical="center" shrinkToFit="1"/>
    </xf>
    <xf numFmtId="0" fontId="12" fillId="0" borderId="23" xfId="1" applyFont="1" applyBorder="1" applyAlignment="1">
      <alignment horizontal="center" vertical="center" wrapText="1"/>
    </xf>
    <xf numFmtId="0" fontId="12" fillId="0" borderId="24" xfId="4" applyFont="1" applyBorder="1" applyAlignment="1">
      <alignment horizontal="center" vertical="center" shrinkToFit="1"/>
    </xf>
    <xf numFmtId="0" fontId="15" fillId="0" borderId="25" xfId="1" applyFont="1" applyBorder="1" applyAlignment="1">
      <alignment horizontal="center" vertical="center" shrinkToFit="1"/>
    </xf>
    <xf numFmtId="0" fontId="15" fillId="0" borderId="26" xfId="1" applyFont="1" applyBorder="1" applyAlignment="1">
      <alignment horizontal="center" vertical="center" wrapText="1"/>
    </xf>
    <xf numFmtId="38" fontId="15" fillId="0" borderId="26" xfId="3" applyFont="1" applyFill="1" applyBorder="1" applyAlignment="1">
      <alignment horizontal="right" vertical="center"/>
    </xf>
    <xf numFmtId="38" fontId="15" fillId="0" borderId="26" xfId="3" applyFont="1" applyFill="1" applyBorder="1" applyAlignment="1" applyProtection="1">
      <alignment vertical="center"/>
      <protection locked="0"/>
    </xf>
    <xf numFmtId="0" fontId="12" fillId="0" borderId="27" xfId="1" applyFont="1" applyBorder="1" applyAlignment="1" applyProtection="1">
      <alignment horizontal="left" vertical="center" wrapText="1"/>
      <protection locked="0"/>
    </xf>
    <xf numFmtId="0" fontId="12" fillId="0" borderId="28" xfId="1" applyFont="1" applyBorder="1" applyAlignment="1" applyProtection="1">
      <alignment horizontal="left" vertical="center" wrapText="1"/>
      <protection locked="0"/>
    </xf>
    <xf numFmtId="38" fontId="15" fillId="0" borderId="26" xfId="3" quotePrefix="1" applyFont="1" applyFill="1" applyBorder="1" applyAlignment="1">
      <alignment vertical="center"/>
    </xf>
    <xf numFmtId="38" fontId="15" fillId="0" borderId="29" xfId="3" quotePrefix="1" applyFont="1" applyFill="1" applyBorder="1" applyAlignment="1">
      <alignment vertical="center"/>
    </xf>
    <xf numFmtId="0" fontId="12" fillId="0" borderId="30" xfId="1" applyFont="1" applyBorder="1" applyAlignment="1">
      <alignment horizontal="center" vertical="center" wrapText="1"/>
    </xf>
    <xf numFmtId="0" fontId="12" fillId="0" borderId="23" xfId="4" applyFont="1" applyBorder="1" applyAlignment="1">
      <alignment horizontal="center" vertical="center" shrinkToFit="1"/>
    </xf>
    <xf numFmtId="0" fontId="15" fillId="0" borderId="26" xfId="1" applyFont="1" applyBorder="1" applyAlignment="1">
      <alignment horizontal="center" vertical="center" shrinkToFit="1"/>
    </xf>
    <xf numFmtId="0" fontId="15" fillId="0" borderId="31" xfId="1" applyFont="1" applyBorder="1" applyAlignment="1">
      <alignment horizontal="center" vertical="center" wrapText="1"/>
    </xf>
    <xf numFmtId="38" fontId="15" fillId="0" borderId="31" xfId="3" applyFont="1" applyFill="1" applyBorder="1" applyAlignment="1">
      <alignment horizontal="right" vertical="center"/>
    </xf>
    <xf numFmtId="38" fontId="15" fillId="0" borderId="31" xfId="3" applyFont="1" applyFill="1" applyBorder="1" applyAlignment="1" applyProtection="1">
      <alignment vertical="center"/>
      <protection locked="0"/>
    </xf>
    <xf numFmtId="0" fontId="12" fillId="0" borderId="32" xfId="1" applyFont="1" applyBorder="1" applyAlignment="1" applyProtection="1">
      <alignment horizontal="left" vertical="center" wrapText="1"/>
      <protection locked="0"/>
    </xf>
    <xf numFmtId="0" fontId="12" fillId="0" borderId="33" xfId="1" applyFont="1" applyBorder="1" applyAlignment="1" applyProtection="1">
      <alignment horizontal="left" vertical="center" wrapText="1"/>
      <protection locked="0"/>
    </xf>
    <xf numFmtId="38" fontId="15" fillId="0" borderId="31" xfId="3" quotePrefix="1" applyFont="1" applyFill="1" applyBorder="1" applyAlignment="1">
      <alignment vertical="center"/>
    </xf>
    <xf numFmtId="38" fontId="15" fillId="0" borderId="34" xfId="3" quotePrefix="1" applyFont="1" applyFill="1" applyBorder="1" applyAlignment="1">
      <alignment vertical="center"/>
    </xf>
    <xf numFmtId="0" fontId="12" fillId="0" borderId="32" xfId="1" applyFont="1" applyBorder="1" applyAlignment="1" applyProtection="1">
      <alignment horizontal="left" vertical="center" wrapText="1" shrinkToFit="1"/>
      <protection locked="0"/>
    </xf>
    <xf numFmtId="0" fontId="12" fillId="0" borderId="33" xfId="1" applyFont="1" applyBorder="1" applyAlignment="1" applyProtection="1">
      <alignment horizontal="left" vertical="center" wrapText="1" shrinkToFit="1"/>
      <protection locked="0"/>
    </xf>
    <xf numFmtId="0" fontId="19" fillId="0" borderId="32" xfId="1" applyFont="1" applyBorder="1" applyAlignment="1" applyProtection="1">
      <alignment horizontal="left" vertical="center" wrapText="1"/>
      <protection locked="0"/>
    </xf>
    <xf numFmtId="0" fontId="19" fillId="0" borderId="33" xfId="1" applyFont="1" applyBorder="1" applyAlignment="1" applyProtection="1">
      <alignment horizontal="left" vertical="center" wrapText="1"/>
      <protection locked="0"/>
    </xf>
    <xf numFmtId="0" fontId="16" fillId="0" borderId="32" xfId="1" applyFont="1" applyBorder="1" applyAlignment="1" applyProtection="1">
      <alignment horizontal="left" vertical="center" wrapText="1"/>
      <protection locked="0"/>
    </xf>
    <xf numFmtId="0" fontId="16" fillId="0" borderId="33" xfId="1" applyFont="1" applyBorder="1" applyAlignment="1" applyProtection="1">
      <alignment horizontal="left" vertical="center" wrapText="1"/>
      <protection locked="0"/>
    </xf>
    <xf numFmtId="0" fontId="12" fillId="0" borderId="0" xfId="1" applyFont="1" applyAlignment="1">
      <alignment horizontal="center" vertical="center"/>
    </xf>
    <xf numFmtId="0" fontId="12" fillId="0" borderId="35" xfId="4" applyFont="1" applyBorder="1" applyAlignment="1">
      <alignment horizontal="center" vertical="center" shrinkToFit="1"/>
    </xf>
    <xf numFmtId="0" fontId="15" fillId="0" borderId="36" xfId="1" applyFont="1" applyBorder="1" applyAlignment="1">
      <alignment horizontal="center" vertical="center" shrinkToFit="1"/>
    </xf>
    <xf numFmtId="0" fontId="12" fillId="0" borderId="37" xfId="1" applyFont="1" applyBorder="1" applyAlignment="1" applyProtection="1">
      <alignment horizontal="left" vertical="center" wrapText="1"/>
      <protection locked="0"/>
    </xf>
    <xf numFmtId="0" fontId="12" fillId="0" borderId="38" xfId="1" applyFont="1" applyBorder="1" applyAlignment="1" applyProtection="1">
      <alignment horizontal="left" vertical="center" wrapText="1"/>
      <protection locked="0"/>
    </xf>
    <xf numFmtId="0" fontId="12" fillId="0" borderId="39" xfId="1" applyFont="1" applyBorder="1" applyAlignment="1">
      <alignment horizontal="center" vertical="center"/>
    </xf>
    <xf numFmtId="0" fontId="15" fillId="0" borderId="40" xfId="5" applyFont="1" applyBorder="1" applyAlignment="1">
      <alignment horizontal="center" vertical="center"/>
    </xf>
    <xf numFmtId="0" fontId="15" fillId="0" borderId="41" xfId="5" applyFont="1" applyBorder="1" applyAlignment="1">
      <alignment horizontal="center" vertical="center"/>
    </xf>
    <xf numFmtId="0" fontId="15" fillId="0" borderId="42" xfId="5" applyFont="1" applyBorder="1" applyAlignment="1">
      <alignment horizontal="center" vertical="center"/>
    </xf>
    <xf numFmtId="38" fontId="15" fillId="0" borderId="41" xfId="3" applyFont="1" applyFill="1" applyBorder="1" applyAlignment="1">
      <alignment horizontal="right" vertical="center"/>
    </xf>
    <xf numFmtId="38" fontId="15" fillId="0" borderId="41" xfId="3" applyFont="1" applyFill="1" applyBorder="1" applyAlignment="1">
      <alignment horizontal="right" vertical="center" shrinkToFit="1"/>
    </xf>
    <xf numFmtId="0" fontId="15" fillId="0" borderId="43" xfId="1" applyFont="1" applyBorder="1" applyAlignment="1" applyProtection="1">
      <alignment horizontal="center" vertical="center" shrinkToFit="1"/>
      <protection locked="0"/>
    </xf>
    <xf numFmtId="41" fontId="16" fillId="0" borderId="42" xfId="1" applyNumberFormat="1" applyFont="1" applyBorder="1" applyAlignment="1" applyProtection="1">
      <alignment horizontal="center" vertical="center" shrinkToFit="1"/>
      <protection locked="0"/>
    </xf>
    <xf numFmtId="38" fontId="15" fillId="0" borderId="43" xfId="3" applyFont="1" applyFill="1" applyBorder="1" applyAlignment="1">
      <alignment vertical="center" shrinkToFit="1"/>
    </xf>
    <xf numFmtId="38" fontId="15" fillId="0" borderId="44" xfId="3" applyFont="1" applyFill="1" applyBorder="1" applyAlignment="1">
      <alignment vertical="center" shrinkToFit="1"/>
    </xf>
    <xf numFmtId="0" fontId="15" fillId="0" borderId="0" xfId="5" applyFont="1" applyAlignment="1">
      <alignment horizontal="center"/>
    </xf>
    <xf numFmtId="38" fontId="12" fillId="0" borderId="0" xfId="3" applyFont="1" applyFill="1" applyBorder="1" applyAlignment="1"/>
    <xf numFmtId="38" fontId="12" fillId="0" borderId="0" xfId="3" applyFont="1" applyFill="1" applyBorder="1" applyAlignment="1">
      <alignment horizontal="right" shrinkToFit="1"/>
    </xf>
    <xf numFmtId="0" fontId="15" fillId="0" borderId="0" xfId="1" applyFont="1" applyAlignment="1">
      <alignment horizontal="center" shrinkToFit="1"/>
    </xf>
    <xf numFmtId="41" fontId="16" fillId="0" borderId="0" xfId="1" applyNumberFormat="1" applyFont="1" applyAlignment="1">
      <alignment horizontal="center" shrinkToFit="1"/>
    </xf>
    <xf numFmtId="38" fontId="16" fillId="0" borderId="0" xfId="3" applyFont="1" applyFill="1" applyBorder="1" applyAlignment="1">
      <alignment shrinkToFit="1"/>
    </xf>
    <xf numFmtId="0" fontId="12" fillId="0" borderId="0" xfId="5" applyFont="1" applyAlignment="1">
      <alignment vertical="center"/>
    </xf>
    <xf numFmtId="38" fontId="15" fillId="0" borderId="0" xfId="6" applyFont="1" applyFill="1" applyBorder="1" applyAlignment="1">
      <alignment horizontal="center"/>
    </xf>
    <xf numFmtId="179" fontId="15" fillId="0" borderId="0" xfId="3" applyNumberFormat="1" applyFont="1" applyFill="1" applyBorder="1" applyAlignment="1">
      <alignment horizontal="right" shrinkToFit="1"/>
    </xf>
    <xf numFmtId="0" fontId="12" fillId="0" borderId="0" xfId="2" applyFont="1" applyAlignment="1">
      <alignment horizontal="left" shrinkToFit="1"/>
    </xf>
    <xf numFmtId="0" fontId="12" fillId="0" borderId="0" xfId="1" applyFont="1" applyAlignment="1">
      <alignment horizontal="right" vertical="center"/>
    </xf>
    <xf numFmtId="0" fontId="13" fillId="0" borderId="0" xfId="2" applyFont="1" applyAlignment="1">
      <alignment vertical="center" wrapText="1"/>
    </xf>
    <xf numFmtId="0" fontId="13" fillId="0" borderId="0" xfId="2" applyFont="1">
      <alignment vertical="center"/>
    </xf>
    <xf numFmtId="179" fontId="15" fillId="0" borderId="0" xfId="3" applyNumberFormat="1" applyFont="1" applyBorder="1" applyAlignment="1">
      <alignment horizontal="right"/>
    </xf>
    <xf numFmtId="0" fontId="12" fillId="0" borderId="0" xfId="1" applyFont="1" applyAlignment="1"/>
    <xf numFmtId="0" fontId="13" fillId="0" borderId="0" xfId="1" applyFont="1" applyAlignment="1"/>
    <xf numFmtId="0" fontId="12" fillId="0" borderId="0" xfId="1" applyFont="1" applyAlignment="1">
      <alignment horizontal="right"/>
    </xf>
    <xf numFmtId="0" fontId="12" fillId="0" borderId="0" xfId="1" applyFont="1" applyAlignment="1">
      <alignment horizontal="left"/>
    </xf>
    <xf numFmtId="0" fontId="21" fillId="0" borderId="0" xfId="1" applyFont="1" applyAlignment="1">
      <alignment horizontal="center"/>
    </xf>
    <xf numFmtId="0" fontId="21" fillId="0" borderId="0" xfId="1" applyFont="1" applyAlignment="1">
      <alignment horizontal="center" vertical="center"/>
    </xf>
    <xf numFmtId="0" fontId="21" fillId="0" borderId="0" xfId="1" applyFont="1" applyAlignment="1">
      <alignment horizontal="right"/>
    </xf>
  </cellXfs>
  <cellStyles count="7">
    <cellStyle name="桁区切り 2 2" xfId="6" xr:uid="{61E2C5D0-EF5B-4431-8784-FA8350A708C1}"/>
    <cellStyle name="桁区切り 2 4" xfId="3" xr:uid="{7006FF20-57D7-4FF1-B343-053511DC5F03}"/>
    <cellStyle name="標準" xfId="0" builtinId="0"/>
    <cellStyle name="標準 15" xfId="4" xr:uid="{EE4CC6CF-498C-40C0-A88D-95E463C38330}"/>
    <cellStyle name="標準 2 2" xfId="5" xr:uid="{2BAD88EF-2305-4E0B-8F4A-5829DF68543C}"/>
    <cellStyle name="標準 2 3" xfId="1" xr:uid="{1C594E03-0E15-4C27-B92E-02078D8E6E38}"/>
    <cellStyle name="標準 28 4" xfId="2" xr:uid="{1A31CD0B-7AE0-4F9A-AC06-E1365F304F1D}"/>
  </cellStyles>
  <dxfs count="1">
    <dxf>
      <font>
        <b/>
        <i val="0"/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52667</xdr:colOff>
      <xdr:row>3</xdr:row>
      <xdr:rowOff>0</xdr:rowOff>
    </xdr:from>
    <xdr:to>
      <xdr:col>11</xdr:col>
      <xdr:colOff>0</xdr:colOff>
      <xdr:row>3</xdr:row>
      <xdr:rowOff>0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C978CC5F-448C-41F3-9A35-FE0D9ED7A216}"/>
            </a:ext>
          </a:extLst>
        </xdr:cNvPr>
        <xdr:cNvCxnSpPr/>
      </xdr:nvCxnSpPr>
      <xdr:spPr>
        <a:xfrm>
          <a:off x="8886152" y="1143000"/>
          <a:ext cx="3658273" cy="0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60832</xdr:colOff>
      <xdr:row>5</xdr:row>
      <xdr:rowOff>0</xdr:rowOff>
    </xdr:from>
    <xdr:to>
      <xdr:col>11</xdr:col>
      <xdr:colOff>0</xdr:colOff>
      <xdr:row>5</xdr:row>
      <xdr:rowOff>0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901E9803-4D23-484D-A63F-81118EB45A7F}"/>
            </a:ext>
          </a:extLst>
        </xdr:cNvPr>
        <xdr:cNvCxnSpPr/>
      </xdr:nvCxnSpPr>
      <xdr:spPr>
        <a:xfrm>
          <a:off x="8886697" y="1905000"/>
          <a:ext cx="3657728" cy="0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49947</xdr:colOff>
      <xdr:row>6</xdr:row>
      <xdr:rowOff>2721</xdr:rowOff>
    </xdr:from>
    <xdr:to>
      <xdr:col>11</xdr:col>
      <xdr:colOff>0</xdr:colOff>
      <xdr:row>6</xdr:row>
      <xdr:rowOff>2721</xdr:rowOff>
    </xdr:to>
    <xdr:cxnSp macro="">
      <xdr:nvCxnSpPr>
        <xdr:cNvPr id="4" name="直線コネクタ 3">
          <a:extLst>
            <a:ext uri="{FF2B5EF4-FFF2-40B4-BE49-F238E27FC236}">
              <a16:creationId xmlns:a16="http://schemas.microsoft.com/office/drawing/2014/main" id="{A5BC7F16-6C82-442C-8CC9-2659098243AD}"/>
            </a:ext>
          </a:extLst>
        </xdr:cNvPr>
        <xdr:cNvCxnSpPr/>
      </xdr:nvCxnSpPr>
      <xdr:spPr>
        <a:xfrm>
          <a:off x="8883432" y="2288721"/>
          <a:ext cx="3660993" cy="0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39062</xdr:colOff>
      <xdr:row>7</xdr:row>
      <xdr:rowOff>5442</xdr:rowOff>
    </xdr:from>
    <xdr:to>
      <xdr:col>10</xdr:col>
      <xdr:colOff>877903</xdr:colOff>
      <xdr:row>7</xdr:row>
      <xdr:rowOff>5442</xdr:rowOff>
    </xdr:to>
    <xdr:cxnSp macro="">
      <xdr:nvCxnSpPr>
        <xdr:cNvPr id="5" name="直線コネクタ 4">
          <a:extLst>
            <a:ext uri="{FF2B5EF4-FFF2-40B4-BE49-F238E27FC236}">
              <a16:creationId xmlns:a16="http://schemas.microsoft.com/office/drawing/2014/main" id="{AA0786C2-CC40-4773-AA14-3AC665E9609A}"/>
            </a:ext>
          </a:extLst>
        </xdr:cNvPr>
        <xdr:cNvCxnSpPr/>
      </xdr:nvCxnSpPr>
      <xdr:spPr>
        <a:xfrm>
          <a:off x="8868737" y="2674347"/>
          <a:ext cx="3677291" cy="0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1207193</xdr:colOff>
      <xdr:row>38</xdr:row>
      <xdr:rowOff>126308</xdr:rowOff>
    </xdr:from>
    <xdr:to>
      <xdr:col>11</xdr:col>
      <xdr:colOff>0</xdr:colOff>
      <xdr:row>44</xdr:row>
      <xdr:rowOff>161596</xdr:rowOff>
    </xdr:to>
    <xdr:grpSp>
      <xdr:nvGrpSpPr>
        <xdr:cNvPr id="6" name="グループ化 5">
          <a:extLst>
            <a:ext uri="{FF2B5EF4-FFF2-40B4-BE49-F238E27FC236}">
              <a16:creationId xmlns:a16="http://schemas.microsoft.com/office/drawing/2014/main" id="{8AE1F2DF-FBBB-4B81-B918-337FCEC456CF}"/>
            </a:ext>
          </a:extLst>
        </xdr:cNvPr>
        <xdr:cNvGrpSpPr>
          <a:grpSpLocks noChangeAspect="1"/>
        </xdr:cNvGrpSpPr>
      </xdr:nvGrpSpPr>
      <xdr:grpSpPr>
        <a:xfrm>
          <a:off x="10034419" y="15900797"/>
          <a:ext cx="2524974" cy="1421311"/>
          <a:chOff x="9290130" y="16401930"/>
          <a:chExt cx="2352435" cy="1403007"/>
        </a:xfrm>
      </xdr:grpSpPr>
      <xdr:sp macro="" textlink="">
        <xdr:nvSpPr>
          <xdr:cNvPr id="7" name="正方形/長方形 6">
            <a:extLst>
              <a:ext uri="{FF2B5EF4-FFF2-40B4-BE49-F238E27FC236}">
                <a16:creationId xmlns:a16="http://schemas.microsoft.com/office/drawing/2014/main" id="{38A982F6-CDE7-4860-1072-6EDA1CF8978E}"/>
              </a:ext>
            </a:extLst>
          </xdr:cNvPr>
          <xdr:cNvSpPr/>
        </xdr:nvSpPr>
        <xdr:spPr>
          <a:xfrm>
            <a:off x="9290130" y="16401930"/>
            <a:ext cx="2352435" cy="1403007"/>
          </a:xfrm>
          <a:prstGeom prst="rect">
            <a:avLst/>
          </a:prstGeom>
          <a:solidFill>
            <a:schemeClr val="bg1"/>
          </a:solidFill>
          <a:ln w="12700">
            <a:solidFill>
              <a:schemeClr val="tx1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rtlCol="0" anchor="ctr"/>
          <a:lstStyle/>
          <a:p>
            <a:pPr algn="ctr"/>
            <a:endParaRPr kumimoji="1" lang="ja-JP" altLang="en-US" sz="1100"/>
          </a:p>
        </xdr:txBody>
      </xdr:sp>
      <xdr:cxnSp macro="">
        <xdr:nvCxnSpPr>
          <xdr:cNvPr id="8" name="直線コネクタ 7">
            <a:extLst>
              <a:ext uri="{FF2B5EF4-FFF2-40B4-BE49-F238E27FC236}">
                <a16:creationId xmlns:a16="http://schemas.microsoft.com/office/drawing/2014/main" id="{9F9A9D9D-5DA2-2D48-98DF-CB0EE11D92F9}"/>
              </a:ext>
            </a:extLst>
          </xdr:cNvPr>
          <xdr:cNvCxnSpPr/>
        </xdr:nvCxnSpPr>
        <xdr:spPr>
          <a:xfrm>
            <a:off x="9290130" y="16730389"/>
            <a:ext cx="2348096" cy="1353"/>
          </a:xfrm>
          <a:prstGeom prst="line">
            <a:avLst/>
          </a:prstGeom>
          <a:ln w="12700">
            <a:solidFill>
              <a:schemeClr val="tx1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9" name="直線コネクタ 8">
            <a:extLst>
              <a:ext uri="{FF2B5EF4-FFF2-40B4-BE49-F238E27FC236}">
                <a16:creationId xmlns:a16="http://schemas.microsoft.com/office/drawing/2014/main" id="{AB45E07C-33A6-18F4-F0B4-D450A9EF2859}"/>
              </a:ext>
            </a:extLst>
          </xdr:cNvPr>
          <xdr:cNvCxnSpPr>
            <a:stCxn id="7" idx="0"/>
            <a:endCxn id="7" idx="2"/>
          </xdr:cNvCxnSpPr>
        </xdr:nvCxnSpPr>
        <xdr:spPr>
          <a:xfrm>
            <a:off x="10466348" y="16401930"/>
            <a:ext cx="0" cy="1403007"/>
          </a:xfrm>
          <a:prstGeom prst="line">
            <a:avLst/>
          </a:prstGeom>
          <a:ln w="12700">
            <a:solidFill>
              <a:schemeClr val="tx1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sp macro="" textlink="">
        <xdr:nvSpPr>
          <xdr:cNvPr id="10" name="テキスト ボックス 9">
            <a:extLst>
              <a:ext uri="{FF2B5EF4-FFF2-40B4-BE49-F238E27FC236}">
                <a16:creationId xmlns:a16="http://schemas.microsoft.com/office/drawing/2014/main" id="{E6C3A5E9-7F63-1C8E-926B-73D70509D383}"/>
              </a:ext>
            </a:extLst>
          </xdr:cNvPr>
          <xdr:cNvSpPr txBox="1"/>
        </xdr:nvSpPr>
        <xdr:spPr>
          <a:xfrm>
            <a:off x="9381840" y="16434371"/>
            <a:ext cx="998663" cy="276365"/>
          </a:xfrm>
          <a:prstGeom prst="rect">
            <a:avLst/>
          </a:prstGeom>
          <a:solidFill>
            <a:schemeClr val="lt1"/>
          </a:solidFill>
          <a:ln w="12700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wrap="square" rtlCol="0" anchor="ctr"/>
          <a:lstStyle/>
          <a:p>
            <a:pPr algn="ctr"/>
            <a:r>
              <a:rPr kumimoji="1" lang="en-US" altLang="ja-JP" sz="1050">
                <a:latin typeface="HGPｺﾞｼｯｸM" pitchFamily="50" charset="-128"/>
                <a:ea typeface="HGPｺﾞｼｯｸM" pitchFamily="50" charset="-128"/>
              </a:rPr>
              <a:t>LPS</a:t>
            </a:r>
            <a:r>
              <a:rPr kumimoji="1" lang="ja-JP" altLang="en-US" sz="1050">
                <a:latin typeface="HGPｺﾞｼｯｸM" pitchFamily="50" charset="-128"/>
                <a:ea typeface="HGPｺﾞｼｯｸM" pitchFamily="50" charset="-128"/>
              </a:rPr>
              <a:t>確認者</a:t>
            </a:r>
          </a:p>
        </xdr:txBody>
      </xdr:sp>
      <xdr:sp macro="" textlink="">
        <xdr:nvSpPr>
          <xdr:cNvPr id="11" name="テキスト ボックス 10">
            <a:extLst>
              <a:ext uri="{FF2B5EF4-FFF2-40B4-BE49-F238E27FC236}">
                <a16:creationId xmlns:a16="http://schemas.microsoft.com/office/drawing/2014/main" id="{9B4A3707-EE2A-C4A1-F17F-AA7E60B0AD0A}"/>
              </a:ext>
            </a:extLst>
          </xdr:cNvPr>
          <xdr:cNvSpPr txBox="1"/>
        </xdr:nvSpPr>
        <xdr:spPr>
          <a:xfrm>
            <a:off x="10513503" y="16431859"/>
            <a:ext cx="1079620" cy="276365"/>
          </a:xfrm>
          <a:prstGeom prst="rect">
            <a:avLst/>
          </a:prstGeom>
          <a:solidFill>
            <a:schemeClr val="lt1"/>
          </a:solidFill>
          <a:ln w="12700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wrap="square" rtlCol="0" anchor="ctr"/>
          <a:lstStyle/>
          <a:p>
            <a:pPr algn="ctr"/>
            <a:r>
              <a:rPr kumimoji="1" lang="en-US" altLang="ja-JP" sz="1050">
                <a:latin typeface="HGPｺﾞｼｯｸM" pitchFamily="50" charset="-128"/>
                <a:ea typeface="HGPｺﾞｼｯｸM" pitchFamily="50" charset="-128"/>
              </a:rPr>
              <a:t>LPS</a:t>
            </a:r>
            <a:r>
              <a:rPr kumimoji="1" lang="ja-JP" altLang="en-US" sz="1050">
                <a:latin typeface="HGPｺﾞｼｯｸM" pitchFamily="50" charset="-128"/>
                <a:ea typeface="HGPｺﾞｼｯｸM" pitchFamily="50" charset="-128"/>
              </a:rPr>
              <a:t>入力者</a:t>
            </a:r>
          </a:p>
        </xdr:txBody>
      </xdr:sp>
    </xdr:grp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&#27700;&#19978;&#12288;&#30495;&#30331;&#32654;\Desktop\25&#24180;4&#26376;&#20998;_&#37096;&#25968;&#34920;\&#12392;&#12385;&#12366;&#65381;&#12383;&#12363;&#12414;&#12388;_3&#26376;11&#26085;&#12363;&#12372;&#12375;&#12414;&#65381;&#12365;&#12426;&#12375;&#12414;&#26356;&#26032;2025&#24180;4&#26376;_&#12522;&#12498;&amp;%2312441;&#12531;&#12463;&amp;%2312441;&#25240;&#36796;&#37096;&#25968;&#34920;&#20860;&#30003;&#36796;&#26360;.xlsm" TargetMode="External"/><Relationship Id="rId1" Type="http://schemas.openxmlformats.org/officeDocument/2006/relationships/externalLinkPath" Target="&#12392;&#12385;&#12366;&#65381;&#12383;&#12363;&#12414;&#12388;_3&#26376;11&#26085;&#12363;&#12372;&#12375;&#12414;&#65381;&#12365;&#12426;&#12375;&#12414;&#26356;&#26032;2025&#24180;4&#26376;_&#12522;&#12498;&amp;%2312441;&#12531;&#12463;&amp;%2312441;&#25240;&#36796;&#37096;&#25968;&#34920;&#20860;&#30003;&#36796;&#26360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リビング折込配布申込書"/>
      <sheetName val="仙台"/>
      <sheetName val="福島"/>
      <sheetName val="郡山"/>
      <sheetName val="とちぎ"/>
      <sheetName val="千葉"/>
      <sheetName val="かしわ"/>
      <sheetName val="さいたま"/>
      <sheetName val="むさしの"/>
      <sheetName val="多摩"/>
      <sheetName val="横浜(東)"/>
      <sheetName val="横浜(南)"/>
      <sheetName val="田園都市"/>
      <sheetName val="静岡"/>
      <sheetName val="名古屋東山の手"/>
      <sheetName val="名古屋みなみ"/>
      <sheetName val="名古屋中央・北"/>
      <sheetName val="京都西南"/>
      <sheetName val="京都東南"/>
      <sheetName val="京都中央"/>
      <sheetName val="滋賀"/>
      <sheetName val="和歌山"/>
      <sheetName val="豊中・吹田・箕面"/>
      <sheetName val="高槻・茨木"/>
      <sheetName val="枚方"/>
      <sheetName val="尼崎・伊丹"/>
      <sheetName val="西宮･宝塚･芦屋"/>
      <sheetName val="神戸ひがし"/>
      <sheetName val="神戸にし"/>
      <sheetName val="姫路"/>
      <sheetName val="加古川"/>
      <sheetName val="明石"/>
      <sheetName val="さりお"/>
      <sheetName val="ひろしま"/>
      <sheetName val="たかまつ"/>
      <sheetName val="まつやま"/>
      <sheetName val="北九州"/>
      <sheetName val="ふくおか"/>
      <sheetName val="熊本"/>
      <sheetName val="かごしま"/>
      <sheetName val="きりしま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510A5D-5E5C-4CBD-B3E7-766A7F88E97A}">
  <sheetPr codeName="Sheet6">
    <tabColor rgb="FFE6B8B7"/>
    <pageSetUpPr fitToPage="1"/>
  </sheetPr>
  <dimension ref="A1:K59"/>
  <sheetViews>
    <sheetView tabSelected="1" view="pageBreakPreview" zoomScale="70" zoomScaleNormal="55" zoomScaleSheetLayoutView="70" workbookViewId="0"/>
  </sheetViews>
  <sheetFormatPr defaultColWidth="8.796875" defaultRowHeight="13.2" x14ac:dyDescent="0.2"/>
  <cols>
    <col min="1" max="1" width="4" style="118" customWidth="1"/>
    <col min="2" max="2" width="3.5" style="118" customWidth="1"/>
    <col min="3" max="3" width="10.3984375" style="118" customWidth="1"/>
    <col min="4" max="4" width="5" style="118" customWidth="1"/>
    <col min="5" max="5" width="10.796875" style="118" customWidth="1"/>
    <col min="6" max="7" width="11.3984375" style="118" customWidth="1"/>
    <col min="8" max="8" width="59.5" style="118" customWidth="1"/>
    <col min="9" max="9" width="26" style="118" customWidth="1"/>
    <col min="10" max="11" width="11.3984375" style="118" customWidth="1"/>
    <col min="12" max="16384" width="8.796875" style="118"/>
  </cols>
  <sheetData>
    <row r="1" spans="1:11" s="7" customFormat="1" ht="30" customHeight="1" x14ac:dyDescent="0.55000000000000004">
      <c r="A1" s="1"/>
      <c r="B1" s="2" t="s">
        <v>0</v>
      </c>
      <c r="C1" s="1"/>
      <c r="D1" s="1"/>
      <c r="E1" s="1"/>
      <c r="F1" s="3"/>
      <c r="G1" s="3"/>
      <c r="H1" s="4" t="s">
        <v>1</v>
      </c>
      <c r="I1" s="5"/>
      <c r="J1" s="5"/>
      <c r="K1" s="6">
        <v>504</v>
      </c>
    </row>
    <row r="2" spans="1:11" s="8" customFormat="1" ht="30" customHeight="1" x14ac:dyDescent="0.3">
      <c r="B2" s="9" t="s">
        <v>2</v>
      </c>
      <c r="C2" s="10"/>
      <c r="D2" s="11"/>
      <c r="E2" s="12"/>
      <c r="F2" s="12"/>
      <c r="G2" s="13" t="s">
        <v>3</v>
      </c>
      <c r="H2" s="14" t="s">
        <v>4</v>
      </c>
      <c r="I2" s="15" t="s">
        <v>5</v>
      </c>
      <c r="J2" s="16"/>
      <c r="K2" s="16"/>
    </row>
    <row r="3" spans="1:11" s="8" customFormat="1" ht="30" customHeight="1" x14ac:dyDescent="0.3">
      <c r="B3" s="17" t="s">
        <v>6</v>
      </c>
      <c r="C3" s="18"/>
      <c r="D3" s="19">
        <f>G37</f>
        <v>0</v>
      </c>
      <c r="E3" s="20"/>
      <c r="F3" s="20"/>
      <c r="G3" s="21" t="s">
        <v>7</v>
      </c>
      <c r="H3" s="22"/>
      <c r="I3" s="23"/>
      <c r="J3" s="16"/>
      <c r="K3" s="24" t="s">
        <v>8</v>
      </c>
    </row>
    <row r="4" spans="1:11" s="8" customFormat="1" ht="30" customHeight="1" x14ac:dyDescent="0.3">
      <c r="B4" s="17" t="s">
        <v>9</v>
      </c>
      <c r="C4" s="18"/>
      <c r="D4" s="25"/>
      <c r="E4" s="26"/>
      <c r="F4" s="26"/>
      <c r="G4" s="27" t="s">
        <v>10</v>
      </c>
      <c r="H4" s="28" t="s">
        <v>11</v>
      </c>
      <c r="I4" s="15" t="s">
        <v>12</v>
      </c>
      <c r="J4" s="16"/>
      <c r="K4" s="16"/>
    </row>
    <row r="5" spans="1:11" s="8" customFormat="1" ht="30" customHeight="1" x14ac:dyDescent="0.3">
      <c r="B5" s="17" t="s">
        <v>13</v>
      </c>
      <c r="C5" s="18"/>
      <c r="D5" s="19">
        <f>ROUND(D3*D4,0)</f>
        <v>0</v>
      </c>
      <c r="E5" s="20"/>
      <c r="F5" s="20"/>
      <c r="G5" s="27" t="s">
        <v>10</v>
      </c>
      <c r="H5" s="22"/>
      <c r="I5" s="23"/>
      <c r="J5" s="16"/>
      <c r="K5" s="16"/>
    </row>
    <row r="6" spans="1:11" s="8" customFormat="1" ht="30" customHeight="1" x14ac:dyDescent="0.3">
      <c r="B6" s="17" t="s">
        <v>14</v>
      </c>
      <c r="C6" s="18"/>
      <c r="D6" s="29"/>
      <c r="E6" s="30"/>
      <c r="F6" s="30"/>
      <c r="G6" s="31"/>
      <c r="H6" s="32" t="s">
        <v>15</v>
      </c>
      <c r="I6" s="15" t="s">
        <v>16</v>
      </c>
      <c r="J6" s="16"/>
      <c r="K6" s="24" t="s">
        <v>8</v>
      </c>
    </row>
    <row r="7" spans="1:11" s="8" customFormat="1" ht="30" customHeight="1" x14ac:dyDescent="0.3">
      <c r="B7" s="33" t="s">
        <v>17</v>
      </c>
      <c r="C7" s="34"/>
      <c r="D7" s="35"/>
      <c r="E7" s="36"/>
      <c r="F7" s="36"/>
      <c r="G7" s="37" t="s">
        <v>7</v>
      </c>
      <c r="H7" s="38" t="s">
        <v>18</v>
      </c>
      <c r="I7" s="15" t="s">
        <v>19</v>
      </c>
      <c r="J7" s="16"/>
      <c r="K7" s="16"/>
    </row>
    <row r="8" spans="1:11" s="8" customFormat="1" ht="30" customHeight="1" x14ac:dyDescent="0.3">
      <c r="B8" s="39" t="s">
        <v>20</v>
      </c>
      <c r="C8" s="39"/>
      <c r="D8" s="40"/>
      <c r="E8" s="40"/>
      <c r="F8" s="40"/>
      <c r="G8" s="41"/>
      <c r="H8" s="42"/>
      <c r="I8" s="42"/>
      <c r="J8" s="43"/>
      <c r="K8" s="44" t="s">
        <v>21</v>
      </c>
    </row>
    <row r="9" spans="1:11" s="45" customFormat="1" ht="24" customHeight="1" x14ac:dyDescent="0.3">
      <c r="B9" s="46"/>
      <c r="C9" s="47"/>
      <c r="H9" s="48"/>
      <c r="I9" s="49"/>
      <c r="J9" s="50"/>
      <c r="K9" s="51" t="s">
        <v>22</v>
      </c>
    </row>
    <row r="10" spans="1:11" s="58" customFormat="1" ht="19.5" customHeight="1" x14ac:dyDescent="0.45">
      <c r="A10" s="52" t="s">
        <v>23</v>
      </c>
      <c r="B10" s="53" t="s">
        <v>24</v>
      </c>
      <c r="C10" s="54" t="s">
        <v>25</v>
      </c>
      <c r="D10" s="54" t="s">
        <v>26</v>
      </c>
      <c r="E10" s="54" t="s">
        <v>23</v>
      </c>
      <c r="F10" s="54" t="s">
        <v>27</v>
      </c>
      <c r="G10" s="54" t="s">
        <v>28</v>
      </c>
      <c r="H10" s="55" t="s">
        <v>29</v>
      </c>
      <c r="I10" s="56"/>
      <c r="J10" s="54" t="s">
        <v>30</v>
      </c>
      <c r="K10" s="57" t="s">
        <v>31</v>
      </c>
    </row>
    <row r="11" spans="1:11" s="8" customFormat="1" ht="35.1" customHeight="1" x14ac:dyDescent="0.3">
      <c r="A11" s="59">
        <v>1</v>
      </c>
      <c r="B11" s="60" t="s">
        <v>32</v>
      </c>
      <c r="C11" s="61" t="s">
        <v>33</v>
      </c>
      <c r="D11" s="62" t="s">
        <v>34</v>
      </c>
      <c r="E11" s="62">
        <v>50401</v>
      </c>
      <c r="F11" s="63">
        <v>3330</v>
      </c>
      <c r="G11" s="64"/>
      <c r="H11" s="65" t="s">
        <v>35</v>
      </c>
      <c r="I11" s="66"/>
      <c r="J11" s="67">
        <v>2430</v>
      </c>
      <c r="K11" s="68">
        <v>880</v>
      </c>
    </row>
    <row r="12" spans="1:11" s="8" customFormat="1" ht="35.1" customHeight="1" x14ac:dyDescent="0.3">
      <c r="A12" s="69">
        <v>2</v>
      </c>
      <c r="B12" s="70"/>
      <c r="C12" s="71"/>
      <c r="D12" s="72" t="s">
        <v>36</v>
      </c>
      <c r="E12" s="72">
        <v>50402</v>
      </c>
      <c r="F12" s="73">
        <v>3970</v>
      </c>
      <c r="G12" s="74"/>
      <c r="H12" s="75" t="s">
        <v>37</v>
      </c>
      <c r="I12" s="76"/>
      <c r="J12" s="77">
        <v>2700</v>
      </c>
      <c r="K12" s="78">
        <v>1260</v>
      </c>
    </row>
    <row r="13" spans="1:11" s="8" customFormat="1" ht="35.1" customHeight="1" x14ac:dyDescent="0.3">
      <c r="A13" s="69">
        <v>3</v>
      </c>
      <c r="B13" s="70"/>
      <c r="C13" s="71"/>
      <c r="D13" s="72" t="s">
        <v>38</v>
      </c>
      <c r="E13" s="72">
        <v>50403</v>
      </c>
      <c r="F13" s="73">
        <v>4440</v>
      </c>
      <c r="G13" s="74"/>
      <c r="H13" s="75" t="s">
        <v>39</v>
      </c>
      <c r="I13" s="76"/>
      <c r="J13" s="77">
        <v>2780</v>
      </c>
      <c r="K13" s="78">
        <v>1600</v>
      </c>
    </row>
    <row r="14" spans="1:11" s="8" customFormat="1" ht="35.1" customHeight="1" x14ac:dyDescent="0.3">
      <c r="A14" s="69">
        <v>4</v>
      </c>
      <c r="B14" s="70"/>
      <c r="C14" s="71"/>
      <c r="D14" s="72" t="s">
        <v>40</v>
      </c>
      <c r="E14" s="72">
        <v>50404</v>
      </c>
      <c r="F14" s="73">
        <v>5140</v>
      </c>
      <c r="G14" s="74"/>
      <c r="H14" s="79" t="s">
        <v>41</v>
      </c>
      <c r="I14" s="80"/>
      <c r="J14" s="77">
        <v>1900</v>
      </c>
      <c r="K14" s="78">
        <v>3200</v>
      </c>
    </row>
    <row r="15" spans="1:11" s="8" customFormat="1" ht="35.1" customHeight="1" x14ac:dyDescent="0.3">
      <c r="A15" s="69">
        <v>5</v>
      </c>
      <c r="B15" s="70"/>
      <c r="C15" s="71"/>
      <c r="D15" s="72" t="s">
        <v>42</v>
      </c>
      <c r="E15" s="72">
        <v>50405</v>
      </c>
      <c r="F15" s="73">
        <v>6160</v>
      </c>
      <c r="G15" s="74"/>
      <c r="H15" s="79" t="s">
        <v>43</v>
      </c>
      <c r="I15" s="80"/>
      <c r="J15" s="77">
        <v>4430</v>
      </c>
      <c r="K15" s="78">
        <v>1690</v>
      </c>
    </row>
    <row r="16" spans="1:11" s="8" customFormat="1" ht="35.1" customHeight="1" x14ac:dyDescent="0.3">
      <c r="A16" s="69">
        <v>6</v>
      </c>
      <c r="B16" s="70"/>
      <c r="C16" s="71"/>
      <c r="D16" s="72" t="s">
        <v>44</v>
      </c>
      <c r="E16" s="72">
        <v>50406</v>
      </c>
      <c r="F16" s="73">
        <v>5060</v>
      </c>
      <c r="G16" s="74"/>
      <c r="H16" s="75" t="s">
        <v>45</v>
      </c>
      <c r="I16" s="76"/>
      <c r="J16" s="77">
        <v>3670</v>
      </c>
      <c r="K16" s="78">
        <v>1370</v>
      </c>
    </row>
    <row r="17" spans="1:11" s="8" customFormat="1" ht="35.1" customHeight="1" x14ac:dyDescent="0.3">
      <c r="A17" s="69">
        <v>7</v>
      </c>
      <c r="B17" s="70"/>
      <c r="C17" s="71"/>
      <c r="D17" s="72" t="s">
        <v>46</v>
      </c>
      <c r="E17" s="72">
        <v>50407</v>
      </c>
      <c r="F17" s="73">
        <v>5510</v>
      </c>
      <c r="G17" s="74"/>
      <c r="H17" s="75" t="s">
        <v>47</v>
      </c>
      <c r="I17" s="76"/>
      <c r="J17" s="77">
        <v>2830</v>
      </c>
      <c r="K17" s="78">
        <v>2620</v>
      </c>
    </row>
    <row r="18" spans="1:11" s="8" customFormat="1" ht="35.1" customHeight="1" x14ac:dyDescent="0.3">
      <c r="A18" s="69">
        <v>8</v>
      </c>
      <c r="B18" s="70"/>
      <c r="C18" s="71"/>
      <c r="D18" s="72" t="s">
        <v>48</v>
      </c>
      <c r="E18" s="72">
        <v>50408</v>
      </c>
      <c r="F18" s="73">
        <v>3490</v>
      </c>
      <c r="G18" s="74"/>
      <c r="H18" s="75" t="s">
        <v>49</v>
      </c>
      <c r="I18" s="76"/>
      <c r="J18" s="77">
        <v>2270</v>
      </c>
      <c r="K18" s="78">
        <v>1200</v>
      </c>
    </row>
    <row r="19" spans="1:11" s="8" customFormat="1" ht="35.1" customHeight="1" x14ac:dyDescent="0.3">
      <c r="A19" s="69">
        <v>9</v>
      </c>
      <c r="B19" s="70"/>
      <c r="C19" s="71"/>
      <c r="D19" s="72" t="s">
        <v>50</v>
      </c>
      <c r="E19" s="72">
        <v>50409</v>
      </c>
      <c r="F19" s="73">
        <v>5150</v>
      </c>
      <c r="G19" s="74"/>
      <c r="H19" s="81" t="s">
        <v>51</v>
      </c>
      <c r="I19" s="82"/>
      <c r="J19" s="77">
        <v>3830</v>
      </c>
      <c r="K19" s="78">
        <v>1300</v>
      </c>
    </row>
    <row r="20" spans="1:11" s="8" customFormat="1" ht="35.1" customHeight="1" x14ac:dyDescent="0.3">
      <c r="A20" s="69">
        <v>10</v>
      </c>
      <c r="B20" s="70"/>
      <c r="C20" s="71"/>
      <c r="D20" s="72" t="s">
        <v>52</v>
      </c>
      <c r="E20" s="72">
        <v>50410</v>
      </c>
      <c r="F20" s="73">
        <v>5820</v>
      </c>
      <c r="G20" s="74"/>
      <c r="H20" s="83" t="s">
        <v>53</v>
      </c>
      <c r="I20" s="84"/>
      <c r="J20" s="77">
        <v>5180</v>
      </c>
      <c r="K20" s="78">
        <v>610</v>
      </c>
    </row>
    <row r="21" spans="1:11" s="8" customFormat="1" ht="35.1" customHeight="1" x14ac:dyDescent="0.3">
      <c r="A21" s="69">
        <v>11</v>
      </c>
      <c r="B21" s="70"/>
      <c r="C21" s="71"/>
      <c r="D21" s="72" t="s">
        <v>54</v>
      </c>
      <c r="E21" s="72">
        <v>50411</v>
      </c>
      <c r="F21" s="73">
        <v>5220</v>
      </c>
      <c r="G21" s="74"/>
      <c r="H21" s="79" t="s">
        <v>55</v>
      </c>
      <c r="I21" s="80"/>
      <c r="J21" s="77">
        <v>3960</v>
      </c>
      <c r="K21" s="78">
        <v>1220</v>
      </c>
    </row>
    <row r="22" spans="1:11" s="8" customFormat="1" ht="35.1" customHeight="1" x14ac:dyDescent="0.3">
      <c r="A22" s="69">
        <v>12</v>
      </c>
      <c r="B22" s="70"/>
      <c r="C22" s="71"/>
      <c r="D22" s="72" t="s">
        <v>56</v>
      </c>
      <c r="E22" s="72">
        <v>50412</v>
      </c>
      <c r="F22" s="73">
        <v>2220</v>
      </c>
      <c r="G22" s="74"/>
      <c r="H22" s="75" t="s">
        <v>57</v>
      </c>
      <c r="I22" s="76"/>
      <c r="J22" s="77">
        <v>1240</v>
      </c>
      <c r="K22" s="78">
        <v>980</v>
      </c>
    </row>
    <row r="23" spans="1:11" s="8" customFormat="1" ht="35.1" customHeight="1" x14ac:dyDescent="0.3">
      <c r="A23" s="69">
        <v>13</v>
      </c>
      <c r="B23" s="70"/>
      <c r="C23" s="71"/>
      <c r="D23" s="72" t="s">
        <v>58</v>
      </c>
      <c r="E23" s="72">
        <v>50413</v>
      </c>
      <c r="F23" s="73">
        <v>2040</v>
      </c>
      <c r="G23" s="74"/>
      <c r="H23" s="75" t="s">
        <v>59</v>
      </c>
      <c r="I23" s="76"/>
      <c r="J23" s="77">
        <v>1230</v>
      </c>
      <c r="K23" s="78">
        <v>800</v>
      </c>
    </row>
    <row r="24" spans="1:11" s="8" customFormat="1" ht="35.1" customHeight="1" x14ac:dyDescent="0.3">
      <c r="A24" s="69">
        <v>14</v>
      </c>
      <c r="B24" s="70"/>
      <c r="C24" s="71"/>
      <c r="D24" s="72" t="s">
        <v>60</v>
      </c>
      <c r="E24" s="72">
        <v>50414</v>
      </c>
      <c r="F24" s="73">
        <v>3080</v>
      </c>
      <c r="G24" s="74"/>
      <c r="H24" s="79" t="s">
        <v>61</v>
      </c>
      <c r="I24" s="80"/>
      <c r="J24" s="77">
        <v>1710</v>
      </c>
      <c r="K24" s="78">
        <v>1370</v>
      </c>
    </row>
    <row r="25" spans="1:11" s="8" customFormat="1" ht="35.1" customHeight="1" x14ac:dyDescent="0.3">
      <c r="A25" s="69">
        <v>15</v>
      </c>
      <c r="B25" s="70"/>
      <c r="C25" s="71"/>
      <c r="D25" s="72" t="s">
        <v>62</v>
      </c>
      <c r="E25" s="72">
        <v>50415</v>
      </c>
      <c r="F25" s="73">
        <v>3190</v>
      </c>
      <c r="G25" s="74"/>
      <c r="H25" s="79" t="s">
        <v>63</v>
      </c>
      <c r="I25" s="80"/>
      <c r="J25" s="77">
        <v>2730</v>
      </c>
      <c r="K25" s="78">
        <v>450</v>
      </c>
    </row>
    <row r="26" spans="1:11" s="8" customFormat="1" ht="49.05" customHeight="1" x14ac:dyDescent="0.3">
      <c r="A26" s="69">
        <v>16</v>
      </c>
      <c r="B26" s="70"/>
      <c r="C26" s="71"/>
      <c r="D26" s="72" t="s">
        <v>64</v>
      </c>
      <c r="E26" s="72">
        <v>50416</v>
      </c>
      <c r="F26" s="73">
        <v>3610</v>
      </c>
      <c r="G26" s="74"/>
      <c r="H26" s="75" t="s">
        <v>65</v>
      </c>
      <c r="I26" s="76"/>
      <c r="J26" s="77">
        <v>1680</v>
      </c>
      <c r="K26" s="78">
        <v>1620</v>
      </c>
    </row>
    <row r="27" spans="1:11" s="8" customFormat="1" ht="35.1" customHeight="1" x14ac:dyDescent="0.3">
      <c r="A27" s="69">
        <v>17</v>
      </c>
      <c r="B27" s="70"/>
      <c r="C27" s="71"/>
      <c r="D27" s="72" t="s">
        <v>66</v>
      </c>
      <c r="E27" s="72">
        <v>50417</v>
      </c>
      <c r="F27" s="73">
        <v>2780</v>
      </c>
      <c r="G27" s="74"/>
      <c r="H27" s="75" t="s">
        <v>67</v>
      </c>
      <c r="I27" s="76"/>
      <c r="J27" s="77">
        <v>1690</v>
      </c>
      <c r="K27" s="78">
        <v>1080</v>
      </c>
    </row>
    <row r="28" spans="1:11" s="8" customFormat="1" ht="35.1" customHeight="1" x14ac:dyDescent="0.3">
      <c r="A28" s="69">
        <v>18</v>
      </c>
      <c r="B28" s="70"/>
      <c r="C28" s="71"/>
      <c r="D28" s="72" t="s">
        <v>68</v>
      </c>
      <c r="E28" s="72">
        <v>50418</v>
      </c>
      <c r="F28" s="73">
        <v>4020</v>
      </c>
      <c r="G28" s="74"/>
      <c r="H28" s="75" t="s">
        <v>69</v>
      </c>
      <c r="I28" s="76"/>
      <c r="J28" s="77">
        <v>2710</v>
      </c>
      <c r="K28" s="78">
        <v>1310</v>
      </c>
    </row>
    <row r="29" spans="1:11" s="8" customFormat="1" ht="35.1" customHeight="1" x14ac:dyDescent="0.3">
      <c r="A29" s="69">
        <v>19</v>
      </c>
      <c r="B29" s="70"/>
      <c r="C29" s="71"/>
      <c r="D29" s="72" t="s">
        <v>70</v>
      </c>
      <c r="E29" s="72">
        <v>50419</v>
      </c>
      <c r="F29" s="73">
        <v>2990</v>
      </c>
      <c r="G29" s="74"/>
      <c r="H29" s="79" t="s">
        <v>71</v>
      </c>
      <c r="I29" s="80"/>
      <c r="J29" s="77">
        <v>1960</v>
      </c>
      <c r="K29" s="78">
        <v>1000</v>
      </c>
    </row>
    <row r="30" spans="1:11" s="8" customFormat="1" ht="35.1" customHeight="1" x14ac:dyDescent="0.3">
      <c r="A30" s="69">
        <v>20</v>
      </c>
      <c r="B30" s="70"/>
      <c r="C30" s="71"/>
      <c r="D30" s="72" t="s">
        <v>72</v>
      </c>
      <c r="E30" s="72">
        <v>50420</v>
      </c>
      <c r="F30" s="73">
        <v>3960</v>
      </c>
      <c r="G30" s="74"/>
      <c r="H30" s="79" t="s">
        <v>73</v>
      </c>
      <c r="I30" s="80"/>
      <c r="J30" s="77">
        <v>3470</v>
      </c>
      <c r="K30" s="78">
        <v>470</v>
      </c>
    </row>
    <row r="31" spans="1:11" s="8" customFormat="1" ht="35.1" customHeight="1" x14ac:dyDescent="0.3">
      <c r="A31" s="69">
        <v>21</v>
      </c>
      <c r="B31" s="70"/>
      <c r="C31" s="71"/>
      <c r="D31" s="72" t="s">
        <v>74</v>
      </c>
      <c r="E31" s="72">
        <v>50421</v>
      </c>
      <c r="F31" s="73">
        <v>5870</v>
      </c>
      <c r="G31" s="74"/>
      <c r="H31" s="75" t="s">
        <v>75</v>
      </c>
      <c r="I31" s="76"/>
      <c r="J31" s="77">
        <v>3950</v>
      </c>
      <c r="K31" s="78">
        <v>1870</v>
      </c>
    </row>
    <row r="32" spans="1:11" s="8" customFormat="1" ht="35.1" customHeight="1" x14ac:dyDescent="0.3">
      <c r="A32" s="69">
        <v>22</v>
      </c>
      <c r="B32" s="70"/>
      <c r="C32" s="71"/>
      <c r="D32" s="72" t="s">
        <v>76</v>
      </c>
      <c r="E32" s="72">
        <v>50422</v>
      </c>
      <c r="F32" s="73">
        <v>5370</v>
      </c>
      <c r="G32" s="74"/>
      <c r="H32" s="75" t="s">
        <v>77</v>
      </c>
      <c r="I32" s="76"/>
      <c r="J32" s="77">
        <v>4600</v>
      </c>
      <c r="K32" s="78">
        <v>730</v>
      </c>
    </row>
    <row r="33" spans="1:11" s="8" customFormat="1" ht="35.1" customHeight="1" x14ac:dyDescent="0.3">
      <c r="A33" s="69">
        <v>23</v>
      </c>
      <c r="B33" s="70"/>
      <c r="C33" s="71"/>
      <c r="D33" s="72" t="s">
        <v>78</v>
      </c>
      <c r="E33" s="72">
        <v>50423</v>
      </c>
      <c r="F33" s="73">
        <v>1930</v>
      </c>
      <c r="G33" s="74"/>
      <c r="H33" s="75" t="s">
        <v>79</v>
      </c>
      <c r="I33" s="76"/>
      <c r="J33" s="77">
        <v>1540</v>
      </c>
      <c r="K33" s="78">
        <v>390</v>
      </c>
    </row>
    <row r="34" spans="1:11" s="85" customFormat="1" ht="35.1" customHeight="1" x14ac:dyDescent="0.45">
      <c r="A34" s="69">
        <v>24</v>
      </c>
      <c r="B34" s="70"/>
      <c r="C34" s="71"/>
      <c r="D34" s="72" t="s">
        <v>80</v>
      </c>
      <c r="E34" s="72">
        <v>50424</v>
      </c>
      <c r="F34" s="73">
        <v>5290</v>
      </c>
      <c r="G34" s="74"/>
      <c r="H34" s="75" t="s">
        <v>81</v>
      </c>
      <c r="I34" s="76"/>
      <c r="J34" s="77">
        <v>4580</v>
      </c>
      <c r="K34" s="78">
        <v>710</v>
      </c>
    </row>
    <row r="35" spans="1:11" s="85" customFormat="1" ht="35.1" customHeight="1" x14ac:dyDescent="0.45">
      <c r="A35" s="69">
        <v>25</v>
      </c>
      <c r="B35" s="70"/>
      <c r="C35" s="71"/>
      <c r="D35" s="72" t="s">
        <v>82</v>
      </c>
      <c r="E35" s="72">
        <v>50425</v>
      </c>
      <c r="F35" s="73">
        <v>5660</v>
      </c>
      <c r="G35" s="74"/>
      <c r="H35" s="75" t="s">
        <v>83</v>
      </c>
      <c r="I35" s="76"/>
      <c r="J35" s="77">
        <v>5110</v>
      </c>
      <c r="K35" s="78">
        <v>530</v>
      </c>
    </row>
    <row r="36" spans="1:11" s="85" customFormat="1" ht="35.1" customHeight="1" thickBot="1" x14ac:dyDescent="0.5">
      <c r="A36" s="69">
        <v>26</v>
      </c>
      <c r="B36" s="86"/>
      <c r="C36" s="87"/>
      <c r="D36" s="72" t="s">
        <v>84</v>
      </c>
      <c r="E36" s="72">
        <v>50426</v>
      </c>
      <c r="F36" s="73">
        <v>4700</v>
      </c>
      <c r="G36" s="74"/>
      <c r="H36" s="88" t="s">
        <v>85</v>
      </c>
      <c r="I36" s="89"/>
      <c r="J36" s="77">
        <v>3960</v>
      </c>
      <c r="K36" s="78">
        <v>700</v>
      </c>
    </row>
    <row r="37" spans="1:11" s="85" customFormat="1" ht="35.1" customHeight="1" thickTop="1" x14ac:dyDescent="0.45">
      <c r="A37" s="90"/>
      <c r="B37" s="91" t="s">
        <v>86</v>
      </c>
      <c r="C37" s="92"/>
      <c r="D37" s="92"/>
      <c r="E37" s="93"/>
      <c r="F37" s="94">
        <f>SUM(F11:F36)</f>
        <v>110000</v>
      </c>
      <c r="G37" s="95">
        <f>SUM(G11:G36)</f>
        <v>0</v>
      </c>
      <c r="H37" s="96"/>
      <c r="I37" s="97"/>
      <c r="J37" s="98">
        <f>SUM(J11:J36)</f>
        <v>78140</v>
      </c>
      <c r="K37" s="99">
        <f>SUM(K11:K36)</f>
        <v>30960</v>
      </c>
    </row>
    <row r="38" spans="1:11" s="85" customFormat="1" ht="18" customHeight="1" x14ac:dyDescent="0.3">
      <c r="A38" s="100"/>
      <c r="B38" s="100"/>
      <c r="C38" s="100"/>
      <c r="D38" s="100"/>
      <c r="E38" s="100"/>
      <c r="F38" s="101"/>
      <c r="G38" s="102"/>
      <c r="H38" s="103"/>
      <c r="I38" s="104"/>
      <c r="J38" s="105"/>
      <c r="K38" s="105"/>
    </row>
    <row r="39" spans="1:11" s="85" customFormat="1" ht="18" customHeight="1" x14ac:dyDescent="0.3">
      <c r="A39" s="43"/>
      <c r="B39" s="106" t="s">
        <v>87</v>
      </c>
      <c r="C39" s="100"/>
      <c r="D39" s="100"/>
      <c r="E39" s="100"/>
      <c r="F39" s="107"/>
      <c r="G39" s="108"/>
      <c r="H39" s="109"/>
      <c r="I39" s="43"/>
      <c r="J39" s="43"/>
      <c r="K39" s="110"/>
    </row>
    <row r="40" spans="1:11" s="85" customFormat="1" ht="18" customHeight="1" x14ac:dyDescent="0.3">
      <c r="A40" s="43"/>
      <c r="B40" s="106" t="s">
        <v>88</v>
      </c>
      <c r="C40" s="100"/>
      <c r="D40" s="100"/>
      <c r="E40" s="100"/>
      <c r="F40" s="107"/>
      <c r="G40" s="108"/>
      <c r="H40" s="109"/>
      <c r="I40" s="43"/>
      <c r="J40" s="43"/>
      <c r="K40" s="110"/>
    </row>
    <row r="41" spans="1:11" s="85" customFormat="1" ht="18" customHeight="1" x14ac:dyDescent="0.3">
      <c r="A41" s="43"/>
      <c r="B41" s="106" t="s">
        <v>89</v>
      </c>
      <c r="C41" s="100"/>
      <c r="D41" s="100"/>
      <c r="E41" s="100"/>
      <c r="F41" s="107"/>
      <c r="G41" s="108"/>
      <c r="H41" s="109"/>
      <c r="I41" s="43"/>
      <c r="J41" s="43"/>
      <c r="K41" s="110"/>
    </row>
    <row r="42" spans="1:11" s="8" customFormat="1" ht="18" customHeight="1" x14ac:dyDescent="0.3">
      <c r="A42" s="100"/>
      <c r="B42" s="111" t="s">
        <v>90</v>
      </c>
      <c r="C42" s="112"/>
      <c r="D42" s="112"/>
      <c r="E42" s="112"/>
      <c r="F42" s="112"/>
      <c r="G42" s="112"/>
      <c r="H42" s="112"/>
      <c r="J42" s="113"/>
      <c r="K42" s="113"/>
    </row>
    <row r="43" spans="1:11" s="8" customFormat="1" ht="18" customHeight="1" x14ac:dyDescent="0.3">
      <c r="B43" s="112"/>
      <c r="C43" s="112"/>
      <c r="D43" s="112"/>
      <c r="E43" s="112"/>
      <c r="F43" s="112"/>
      <c r="G43" s="112"/>
      <c r="H43" s="112"/>
      <c r="I43" s="114"/>
      <c r="J43" s="114"/>
    </row>
    <row r="44" spans="1:11" s="85" customFormat="1" ht="18" customHeight="1" x14ac:dyDescent="0.45">
      <c r="B44" s="112"/>
      <c r="C44" s="112"/>
      <c r="D44" s="112"/>
      <c r="E44" s="112"/>
      <c r="F44" s="112"/>
      <c r="G44" s="112"/>
      <c r="H44" s="112"/>
      <c r="I44" s="43"/>
    </row>
    <row r="45" spans="1:11" s="8" customFormat="1" ht="18" customHeight="1" x14ac:dyDescent="0.35">
      <c r="B45" s="115"/>
      <c r="C45" s="115"/>
      <c r="D45" s="115"/>
      <c r="E45" s="115"/>
      <c r="F45" s="115"/>
      <c r="G45" s="115"/>
      <c r="H45" s="115"/>
      <c r="I45" s="43"/>
    </row>
    <row r="46" spans="1:11" s="8" customFormat="1" ht="18" customHeight="1" x14ac:dyDescent="0.3">
      <c r="A46" s="85"/>
      <c r="B46" s="85"/>
      <c r="D46" s="85"/>
      <c r="E46" s="85"/>
      <c r="F46" s="116"/>
      <c r="G46" s="116"/>
      <c r="H46" s="117"/>
    </row>
    <row r="47" spans="1:11" s="8" customFormat="1" ht="18" customHeight="1" x14ac:dyDescent="0.3">
      <c r="B47" s="85"/>
      <c r="F47" s="116"/>
      <c r="G47" s="116"/>
      <c r="H47" s="117"/>
    </row>
    <row r="48" spans="1:11" ht="18" customHeight="1" x14ac:dyDescent="0.2">
      <c r="B48" s="119"/>
      <c r="F48" s="120"/>
      <c r="G48" s="120"/>
    </row>
    <row r="49" spans="6:7" ht="16.05" customHeight="1" x14ac:dyDescent="0.2">
      <c r="F49" s="120"/>
      <c r="G49" s="120"/>
    </row>
    <row r="50" spans="6:7" ht="16.05" customHeight="1" x14ac:dyDescent="0.2"/>
    <row r="51" spans="6:7" ht="16.05" customHeight="1" x14ac:dyDescent="0.2"/>
    <row r="52" spans="6:7" ht="16.05" customHeight="1" x14ac:dyDescent="0.2"/>
    <row r="53" spans="6:7" ht="16.05" customHeight="1" x14ac:dyDescent="0.2"/>
    <row r="54" spans="6:7" ht="16.05" customHeight="1" x14ac:dyDescent="0.2"/>
    <row r="55" spans="6:7" ht="16.05" customHeight="1" x14ac:dyDescent="0.2"/>
    <row r="56" spans="6:7" ht="16.05" customHeight="1" x14ac:dyDescent="0.2"/>
    <row r="57" spans="6:7" ht="16.05" customHeight="1" x14ac:dyDescent="0.2"/>
    <row r="58" spans="6:7" ht="16.05" customHeight="1" x14ac:dyDescent="0.2"/>
    <row r="59" spans="6:7" ht="16.05" customHeight="1" x14ac:dyDescent="0.2"/>
  </sheetData>
  <sheetProtection formatCells="0" insertHyperlinks="0"/>
  <mergeCells count="45">
    <mergeCell ref="H34:I34"/>
    <mergeCell ref="H35:I35"/>
    <mergeCell ref="H36:I36"/>
    <mergeCell ref="B37:D37"/>
    <mergeCell ref="B42:H44"/>
    <mergeCell ref="H28:I28"/>
    <mergeCell ref="H29:I29"/>
    <mergeCell ref="H30:I30"/>
    <mergeCell ref="H31:I31"/>
    <mergeCell ref="H32:I32"/>
    <mergeCell ref="H33:I33"/>
    <mergeCell ref="H22:I22"/>
    <mergeCell ref="H23:I23"/>
    <mergeCell ref="H24:I24"/>
    <mergeCell ref="H25:I25"/>
    <mergeCell ref="H26:I26"/>
    <mergeCell ref="H27:I27"/>
    <mergeCell ref="H16:I16"/>
    <mergeCell ref="H17:I17"/>
    <mergeCell ref="H18:I18"/>
    <mergeCell ref="H19:I19"/>
    <mergeCell ref="H20:I20"/>
    <mergeCell ref="H21:I21"/>
    <mergeCell ref="B8:C8"/>
    <mergeCell ref="D8:G8"/>
    <mergeCell ref="H10:I10"/>
    <mergeCell ref="B11:B36"/>
    <mergeCell ref="C11:C36"/>
    <mergeCell ref="H11:I11"/>
    <mergeCell ref="H12:I12"/>
    <mergeCell ref="H13:I13"/>
    <mergeCell ref="H14:I14"/>
    <mergeCell ref="H15:I15"/>
    <mergeCell ref="B5:C5"/>
    <mergeCell ref="D5:F5"/>
    <mergeCell ref="B6:C6"/>
    <mergeCell ref="D6:G6"/>
    <mergeCell ref="B7:C7"/>
    <mergeCell ref="D7:F7"/>
    <mergeCell ref="B2:C2"/>
    <mergeCell ref="D2:F2"/>
    <mergeCell ref="B3:C3"/>
    <mergeCell ref="D3:F3"/>
    <mergeCell ref="B4:C4"/>
    <mergeCell ref="D4:F4"/>
  </mergeCells>
  <phoneticPr fontId="2"/>
  <conditionalFormatting sqref="F11:F37 J11:K37">
    <cfRule type="expression" dxfId="0" priority="1">
      <formula>F11&lt;&gt;#REF!</formula>
    </cfRule>
  </conditionalFormatting>
  <printOptions horizontalCentered="1"/>
  <pageMargins left="0.19685039370078741" right="0.19685039370078741" top="0.47244094488188981" bottom="0.19685039370078741" header="7.874015748031496E-2" footer="7.874015748031496E-2"/>
  <pageSetup paperSize="9" scale="55" orientation="portrait" r:id="rId1"/>
  <headerFooter alignWithMargins="0">
    <oddFooter>&amp;C&amp;P/&amp;N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BDC01F-9BE3-44B9-BEC2-2F6BE2696370}">
  <sheetPr codeName="Sheet1"/>
  <dimension ref="A1"/>
  <sheetViews>
    <sheetView workbookViewId="0"/>
  </sheetViews>
  <sheetFormatPr defaultRowHeight="18" x14ac:dyDescent="0.45"/>
  <sheetData/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とちぎ</vt:lpstr>
      <vt:lpstr>Sheet1</vt:lpstr>
      <vt:lpstr>とちぎ!_FilterDatabase</vt:lpstr>
      <vt:lpstr>とちぎ!Print_Area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水上　真登美</dc:creator>
  <cp:lastModifiedBy>水上　真登美</cp:lastModifiedBy>
  <dcterms:created xsi:type="dcterms:W3CDTF">2025-03-24T08:47:27Z</dcterms:created>
  <dcterms:modified xsi:type="dcterms:W3CDTF">2025-03-24T08:52:02Z</dcterms:modified>
</cp:coreProperties>
</file>