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水上　真登美\Desktop\25年4月分_部数表\"/>
    </mc:Choice>
  </mc:AlternateContent>
  <xr:revisionPtr revIDLastSave="0" documentId="13_ncr:1_{3F73682E-B7C0-4F22-9308-4748D416E4D1}" xr6:coauthVersionLast="47" xr6:coauthVersionMax="47" xr10:uidLastSave="{00000000-0000-0000-0000-000000000000}"/>
  <bookViews>
    <workbookView xWindow="31590" yWindow="1800" windowWidth="26010" windowHeight="14400" xr2:uid="{56C96EAD-3A74-436D-8486-8F66F7098211}"/>
  </bookViews>
  <sheets>
    <sheet name="横浜(東)" sheetId="2" r:id="rId1"/>
    <sheet name="Sheet1" sheetId="1" r:id="rId2"/>
  </sheets>
  <externalReferences>
    <externalReference r:id="rId3"/>
  </externalReferences>
  <definedNames>
    <definedName name="_xlnm._FilterDatabase" localSheetId="0">'横浜(東)'!$B$10:$K$10</definedName>
    <definedName name="_Sort" localSheetId="0" hidden="1">#REF!</definedName>
    <definedName name="_Sort" hidden="1">#REF!</definedName>
    <definedName name="A" localSheetId="0">#REF!</definedName>
    <definedName name="A">#REF!</definedName>
    <definedName name="_xlnm.Print_Area" localSheetId="0">'横浜(東)'!$A$1:$K$58</definedName>
    <definedName name="Z_12B79591_0D7E_424A_BCB9_01520579CC20_.wvu.FilterData" localSheetId="0" hidden="1">'横浜(東)'!$B$10:$K$10</definedName>
    <definedName name="Z_12B79591_0D7E_424A_BCB9_01520579CC20_.wvu.PrintArea" localSheetId="0" hidden="1">'横浜(東)'!$B$1:$K$58</definedName>
    <definedName name="い" localSheetId="0" hidden="1">#REF!</definedName>
    <definedName name="い" hidden="1">#REF!</definedName>
    <definedName name="おい" hidden="1">#REF!</definedName>
  </definedNames>
  <calcPr calcId="191029" iterateCount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9" i="2" l="1"/>
  <c r="J49" i="2"/>
  <c r="G49" i="2"/>
  <c r="D3" i="2" s="1"/>
  <c r="D5" i="2" s="1"/>
  <c r="F49" i="2"/>
</calcChain>
</file>

<file path=xl/sharedStrings.xml><?xml version="1.0" encoding="utf-8"?>
<sst xmlns="http://schemas.openxmlformats.org/spreadsheetml/2006/main" count="138" uniqueCount="106">
  <si>
    <t>リビング横浜　（東）</t>
    <rPh sb="4" eb="6">
      <t>ヨコハマ</t>
    </rPh>
    <rPh sb="8" eb="9">
      <t>ヒガシ</t>
    </rPh>
    <phoneticPr fontId="6"/>
  </si>
  <si>
    <t>（株）リビングプロシード 御中</t>
    <phoneticPr fontId="9"/>
  </si>
  <si>
    <t>折込号</t>
    <rPh sb="0" eb="2">
      <t>オリコミ</t>
    </rPh>
    <rPh sb="2" eb="3">
      <t>ゴウ</t>
    </rPh>
    <phoneticPr fontId="6"/>
  </si>
  <si>
    <t>号</t>
    <rPh sb="0" eb="1">
      <t>ゴウ</t>
    </rPh>
    <phoneticPr fontId="6"/>
  </si>
  <si>
    <t>広告主 ：</t>
    <rPh sb="0" eb="3">
      <t>コウコクヌシ</t>
    </rPh>
    <phoneticPr fontId="6"/>
  </si>
  <si>
    <t>　御社名：</t>
    <rPh sb="1" eb="3">
      <t>オンシャ</t>
    </rPh>
    <rPh sb="3" eb="4">
      <t>メイ</t>
    </rPh>
    <phoneticPr fontId="9"/>
  </si>
  <si>
    <t>部　数</t>
    <rPh sb="0" eb="1">
      <t>ブ</t>
    </rPh>
    <rPh sb="2" eb="3">
      <t>カズ</t>
    </rPh>
    <phoneticPr fontId="6"/>
  </si>
  <si>
    <t>部</t>
    <rPh sb="0" eb="1">
      <t>ブ</t>
    </rPh>
    <phoneticPr fontId="6"/>
  </si>
  <si>
    <t>㊞</t>
    <phoneticPr fontId="9"/>
  </si>
  <si>
    <t>単　価</t>
    <rPh sb="0" eb="1">
      <t>タン</t>
    </rPh>
    <rPh sb="2" eb="3">
      <t>アタイ</t>
    </rPh>
    <phoneticPr fontId="6"/>
  </si>
  <si>
    <t>円</t>
    <rPh sb="0" eb="1">
      <t>エン</t>
    </rPh>
    <phoneticPr fontId="6"/>
  </si>
  <si>
    <t>チラシ内容 ：</t>
    <rPh sb="3" eb="5">
      <t>ナイヨウ</t>
    </rPh>
    <phoneticPr fontId="6"/>
  </si>
  <si>
    <t>　ご所属：</t>
    <rPh sb="2" eb="4">
      <t>ショゾク</t>
    </rPh>
    <phoneticPr fontId="9"/>
  </si>
  <si>
    <t>料　金</t>
    <rPh sb="0" eb="1">
      <t>リョウ</t>
    </rPh>
    <rPh sb="2" eb="3">
      <t>キン</t>
    </rPh>
    <phoneticPr fontId="6"/>
  </si>
  <si>
    <t>納品日</t>
    <rPh sb="0" eb="3">
      <t>ノウヒンビ</t>
    </rPh>
    <phoneticPr fontId="6"/>
  </si>
  <si>
    <r>
      <t>配布方法　：　　</t>
    </r>
    <r>
      <rPr>
        <b/>
        <sz val="14"/>
        <rFont val="Meiryo UI"/>
        <family val="3"/>
        <charset val="128"/>
      </rPr>
      <t>通常　　　</t>
    </r>
    <r>
      <rPr>
        <sz val="14"/>
        <rFont val="Meiryo UI"/>
        <family val="3"/>
        <charset val="128"/>
      </rPr>
      <t>・　　　</t>
    </r>
    <r>
      <rPr>
        <b/>
        <sz val="14"/>
        <rFont val="Meiryo UI"/>
        <family val="3"/>
        <charset val="128"/>
      </rPr>
      <t>戸建　　　</t>
    </r>
    <r>
      <rPr>
        <sz val="14"/>
        <rFont val="Meiryo UI"/>
        <family val="3"/>
        <charset val="128"/>
      </rPr>
      <t>・　　　</t>
    </r>
    <r>
      <rPr>
        <b/>
        <sz val="14"/>
        <rFont val="Meiryo UI"/>
        <family val="3"/>
        <charset val="128"/>
      </rPr>
      <t>集合</t>
    </r>
    <rPh sb="0" eb="2">
      <t>ハイフ</t>
    </rPh>
    <rPh sb="2" eb="4">
      <t>ホウホウ</t>
    </rPh>
    <rPh sb="8" eb="10">
      <t>ツウジョウ</t>
    </rPh>
    <rPh sb="17" eb="19">
      <t>コダテ</t>
    </rPh>
    <rPh sb="26" eb="28">
      <t>シュウゴウ</t>
    </rPh>
    <phoneticPr fontId="6"/>
  </si>
  <si>
    <t>　ご担当者名：</t>
    <rPh sb="2" eb="5">
      <t>タントウシャ</t>
    </rPh>
    <rPh sb="5" eb="6">
      <t>メイ</t>
    </rPh>
    <phoneticPr fontId="9"/>
  </si>
  <si>
    <t>納品部数</t>
    <rPh sb="0" eb="2">
      <t>ノウヒン</t>
    </rPh>
    <rPh sb="2" eb="4">
      <t>ブスウ</t>
    </rPh>
    <phoneticPr fontId="6"/>
  </si>
  <si>
    <t>サイズ ：</t>
    <phoneticPr fontId="6"/>
  </si>
  <si>
    <t>　TEL：</t>
    <phoneticPr fontId="9"/>
  </si>
  <si>
    <t>支払日</t>
    <rPh sb="0" eb="3">
      <t>シハライビ</t>
    </rPh>
    <phoneticPr fontId="9"/>
  </si>
  <si>
    <t>※上記 必要事項にご記入のうえ、会社印・ご担当者印の両方、またはいずれかに必ずご捺印ください</t>
    <phoneticPr fontId="9"/>
  </si>
  <si>
    <t>2025年4月～(4月変更無)</t>
    <rPh sb="13" eb="14">
      <t>ナシ</t>
    </rPh>
    <phoneticPr fontId="2"/>
  </si>
  <si>
    <t>CD</t>
    <phoneticPr fontId="9"/>
  </si>
  <si>
    <t>No</t>
    <phoneticPr fontId="6"/>
  </si>
  <si>
    <t>地区</t>
    <rPh sb="0" eb="2">
      <t>チク</t>
    </rPh>
    <phoneticPr fontId="17"/>
  </si>
  <si>
    <t>グループ</t>
  </si>
  <si>
    <t>折込部数</t>
    <rPh sb="0" eb="2">
      <t>オリコミ</t>
    </rPh>
    <rPh sb="2" eb="4">
      <t>ブスウ</t>
    </rPh>
    <phoneticPr fontId="9"/>
  </si>
  <si>
    <t>実施部数</t>
    <rPh sb="0" eb="2">
      <t>ジッシ</t>
    </rPh>
    <rPh sb="2" eb="4">
      <t>ブスウ</t>
    </rPh>
    <phoneticPr fontId="6"/>
  </si>
  <si>
    <t>配布町丁</t>
  </si>
  <si>
    <t>戸建部数</t>
    <phoneticPr fontId="6"/>
  </si>
  <si>
    <t>集合部数</t>
    <phoneticPr fontId="2"/>
  </si>
  <si>
    <t>①</t>
  </si>
  <si>
    <t>A</t>
    <phoneticPr fontId="9"/>
  </si>
  <si>
    <t>六角橋5・6</t>
    <phoneticPr fontId="9"/>
  </si>
  <si>
    <t>B</t>
  </si>
  <si>
    <t>三ツ沢中町、三ツ沢下町</t>
    <phoneticPr fontId="9"/>
  </si>
  <si>
    <t>横浜市神奈川区</t>
    <rPh sb="0" eb="3">
      <t>ヨコハマシ</t>
    </rPh>
    <phoneticPr fontId="2"/>
  </si>
  <si>
    <t>C</t>
  </si>
  <si>
    <t>西寺尾2～4、神之木町、神之木台、新子安1・2、子安通3、入江1・2</t>
    <rPh sb="29" eb="31">
      <t>イリエ</t>
    </rPh>
    <phoneticPr fontId="19"/>
  </si>
  <si>
    <t>D</t>
  </si>
  <si>
    <t>松ヶ丘、沢渡、金港町、栄町、橋本町2、大野町、星野町（※1）</t>
    <rPh sb="0" eb="3">
      <t>マツガオカ</t>
    </rPh>
    <rPh sb="7" eb="10">
      <t>キンコウチョウ</t>
    </rPh>
    <rPh sb="11" eb="13">
      <t>サカエチョウ</t>
    </rPh>
    <rPh sb="19" eb="21">
      <t>オオノ</t>
    </rPh>
    <rPh sb="21" eb="22">
      <t>マチ</t>
    </rPh>
    <rPh sb="23" eb="25">
      <t>ホシノ</t>
    </rPh>
    <rPh sb="25" eb="26">
      <t>チョウ</t>
    </rPh>
    <phoneticPr fontId="19"/>
  </si>
  <si>
    <t>E</t>
  </si>
  <si>
    <t>片倉1・5、神大寺1～3</t>
    <rPh sb="6" eb="9">
      <t>カンダイジ</t>
    </rPh>
    <phoneticPr fontId="19"/>
  </si>
  <si>
    <t>F</t>
  </si>
  <si>
    <t>羽沢町、羽沢南2～3、菅田町</t>
    <rPh sb="11" eb="13">
      <t>スゲタ</t>
    </rPh>
    <rPh sb="13" eb="14">
      <t>マチ</t>
    </rPh>
    <phoneticPr fontId="9"/>
  </si>
  <si>
    <t>G</t>
  </si>
  <si>
    <t>松見町1・2、大口仲町、大口通、白幡東町、白幡仲町</t>
    <rPh sb="12" eb="15">
      <t>オオグチドオリ</t>
    </rPh>
    <rPh sb="16" eb="18">
      <t>シラハタ</t>
    </rPh>
    <phoneticPr fontId="9"/>
  </si>
  <si>
    <t>②</t>
  </si>
  <si>
    <t>横浜市西区</t>
    <phoneticPr fontId="6"/>
  </si>
  <si>
    <t>A</t>
  </si>
  <si>
    <t>岡野2、浅間町1～3、南浅間町、楠町、南軽井沢</t>
    <rPh sb="16" eb="17">
      <t>クス</t>
    </rPh>
    <rPh sb="17" eb="18">
      <t>チョウ</t>
    </rPh>
    <rPh sb="19" eb="20">
      <t>ミナミ</t>
    </rPh>
    <rPh sb="20" eb="23">
      <t>カルイザワ</t>
    </rPh>
    <phoneticPr fontId="19"/>
  </si>
  <si>
    <t>平沼2、中央1･2、浜松町、みなとみらい3～6（※1）（※2）</t>
    <phoneticPr fontId="9"/>
  </si>
  <si>
    <t>③</t>
  </si>
  <si>
    <t>横浜市保土ヶ谷区</t>
  </si>
  <si>
    <t>宮田町1～3、天王町1･2、川辺町</t>
    <rPh sb="14" eb="17">
      <t>カワベマチ</t>
    </rPh>
    <phoneticPr fontId="9"/>
  </si>
  <si>
    <t>月見台、西久保町、明神台</t>
    <rPh sb="4" eb="5">
      <t>ニシ</t>
    </rPh>
    <rPh sb="5" eb="7">
      <t>クボ</t>
    </rPh>
    <rPh sb="7" eb="8">
      <t>チョウ</t>
    </rPh>
    <rPh sb="9" eb="12">
      <t>ミョウジンダイ</t>
    </rPh>
    <phoneticPr fontId="19"/>
  </si>
  <si>
    <t>横浜市保土ヶ谷区</t>
    <phoneticPr fontId="2"/>
  </si>
  <si>
    <t>狩場町、法泉2・3</t>
    <phoneticPr fontId="19"/>
  </si>
  <si>
    <t>上星川3、常盤台、仏向西</t>
    <rPh sb="0" eb="3">
      <t>カミホシカワ</t>
    </rPh>
    <rPh sb="9" eb="10">
      <t>フツ</t>
    </rPh>
    <rPh sb="10" eb="11">
      <t>ムカイ</t>
    </rPh>
    <rPh sb="11" eb="12">
      <t>ニシ</t>
    </rPh>
    <phoneticPr fontId="19"/>
  </si>
  <si>
    <t>上菅田町、新井町、西谷３、東川島町</t>
    <rPh sb="9" eb="11">
      <t>ニシヤ</t>
    </rPh>
    <phoneticPr fontId="2"/>
  </si>
  <si>
    <t>桜ヶ丘2</t>
    <phoneticPr fontId="9"/>
  </si>
  <si>
    <t>④</t>
  </si>
  <si>
    <t>横浜市鶴見区</t>
    <phoneticPr fontId="6"/>
  </si>
  <si>
    <t>東寺尾3・5・6、馬場3</t>
    <phoneticPr fontId="9"/>
  </si>
  <si>
    <t>⑤</t>
  </si>
  <si>
    <t>篠原北1・2</t>
    <phoneticPr fontId="9"/>
  </si>
  <si>
    <t>横浜市港北区</t>
    <phoneticPr fontId="2"/>
  </si>
  <si>
    <t>大豆戸町</t>
  </si>
  <si>
    <t>師岡町、大曽根1、樽町2・3</t>
    <rPh sb="9" eb="10">
      <t>タル</t>
    </rPh>
    <rPh sb="10" eb="11">
      <t>マチ</t>
    </rPh>
    <phoneticPr fontId="19"/>
  </si>
  <si>
    <t>大倉山2～7</t>
    <rPh sb="0" eb="2">
      <t>オオクラ</t>
    </rPh>
    <rPh sb="2" eb="3">
      <t>ヤマ</t>
    </rPh>
    <phoneticPr fontId="9"/>
  </si>
  <si>
    <t>綱島西3</t>
    <phoneticPr fontId="9"/>
  </si>
  <si>
    <t>H</t>
  </si>
  <si>
    <t>新吉田東5～7、綱島上町</t>
    <rPh sb="0" eb="1">
      <t>シン</t>
    </rPh>
    <rPh sb="1" eb="3">
      <t>ヨシダ</t>
    </rPh>
    <rPh sb="3" eb="4">
      <t>ヒガシ</t>
    </rPh>
    <rPh sb="8" eb="10">
      <t>ツナシマ</t>
    </rPh>
    <rPh sb="10" eb="11">
      <t>ウエ</t>
    </rPh>
    <rPh sb="11" eb="12">
      <t>マチ</t>
    </rPh>
    <phoneticPr fontId="9"/>
  </si>
  <si>
    <t>I</t>
    <phoneticPr fontId="2"/>
  </si>
  <si>
    <t>日吉本町1～3、箕輪町2</t>
    <rPh sb="0" eb="2">
      <t>ヒヨシ</t>
    </rPh>
    <rPh sb="2" eb="4">
      <t>ホンチョウ</t>
    </rPh>
    <rPh sb="8" eb="10">
      <t>ミノワ</t>
    </rPh>
    <rPh sb="10" eb="11">
      <t>チョウ</t>
    </rPh>
    <phoneticPr fontId="9"/>
  </si>
  <si>
    <t>⑥</t>
  </si>
  <si>
    <t>西川島町、鶴ヶ峰1・2、南本宿町</t>
    <phoneticPr fontId="9"/>
  </si>
  <si>
    <t>善部町、南希望が丘</t>
    <phoneticPr fontId="9"/>
  </si>
  <si>
    <t>横浜市旭区</t>
    <phoneticPr fontId="2"/>
  </si>
  <si>
    <t>二俣川2、本村町、さちが丘</t>
    <rPh sb="5" eb="7">
      <t>ホンソン</t>
    </rPh>
    <rPh sb="7" eb="8">
      <t>マチ</t>
    </rPh>
    <phoneticPr fontId="19"/>
  </si>
  <si>
    <t>中白根3、上白根3、白根5・6</t>
    <rPh sb="5" eb="8">
      <t>カミシラネ</t>
    </rPh>
    <phoneticPr fontId="9"/>
  </si>
  <si>
    <t>四季美台、鶴ヶ峰本町2</t>
    <phoneticPr fontId="9"/>
  </si>
  <si>
    <r>
      <t>金が谷2、今宿町、</t>
    </r>
    <r>
      <rPr>
        <sz val="12"/>
        <color theme="1"/>
        <rFont val="Meiryo UI"/>
        <family val="3"/>
        <charset val="128"/>
      </rPr>
      <t>今宿2</t>
    </r>
    <r>
      <rPr>
        <sz val="12"/>
        <rFont val="Meiryo UI"/>
        <family val="3"/>
        <charset val="128"/>
      </rPr>
      <t>、笹野台3、中沢1･3</t>
    </r>
    <phoneticPr fontId="9"/>
  </si>
  <si>
    <t>東希望が丘</t>
    <phoneticPr fontId="9"/>
  </si>
  <si>
    <t>⑦</t>
  </si>
  <si>
    <t>横浜市瀬谷区</t>
    <phoneticPr fontId="6"/>
  </si>
  <si>
    <t>二ツ橋町、三ツ境</t>
    <rPh sb="5" eb="6">
      <t>ミ</t>
    </rPh>
    <rPh sb="7" eb="8">
      <t>キョウ</t>
    </rPh>
    <phoneticPr fontId="19"/>
  </si>
  <si>
    <t>相沢4～7、本郷2・4、中央</t>
    <phoneticPr fontId="9"/>
  </si>
  <si>
    <t>瀬谷4～6、橋戸2・3</t>
    <phoneticPr fontId="9"/>
  </si>
  <si>
    <t>⑧</t>
  </si>
  <si>
    <t>横浜市泉区</t>
    <phoneticPr fontId="6"/>
  </si>
  <si>
    <t>緑園4</t>
    <phoneticPr fontId="9"/>
  </si>
  <si>
    <t>白百合2･3、領家1、岡津町</t>
    <rPh sb="11" eb="13">
      <t>オカツ</t>
    </rPh>
    <rPh sb="13" eb="14">
      <t>チョウ</t>
    </rPh>
    <phoneticPr fontId="9"/>
  </si>
  <si>
    <t>和泉町</t>
    <rPh sb="0" eb="3">
      <t>イズミチョウ</t>
    </rPh>
    <phoneticPr fontId="9"/>
  </si>
  <si>
    <t>⑨</t>
    <phoneticPr fontId="6"/>
  </si>
  <si>
    <t>横浜市緑区</t>
    <phoneticPr fontId="6"/>
  </si>
  <si>
    <t>東本郷3～6</t>
  </si>
  <si>
    <t>白山1</t>
    <rPh sb="0" eb="2">
      <t>ハクサン</t>
    </rPh>
    <phoneticPr fontId="9"/>
  </si>
  <si>
    <t>合　計</t>
    <rPh sb="0" eb="1">
      <t>ア</t>
    </rPh>
    <rPh sb="2" eb="3">
      <t>ケイ</t>
    </rPh>
    <phoneticPr fontId="17"/>
  </si>
  <si>
    <t>（※1）①Dと②Cは「シティリビング」への折込になります</t>
    <rPh sb="21" eb="23">
      <t>オリコミ</t>
    </rPh>
    <phoneticPr fontId="9"/>
  </si>
  <si>
    <t>（※2）②Ｃの西区みなとみらい地区は、「リビング同配」「飛出」「マグネット」等、特殊配布ができません</t>
    <rPh sb="7" eb="9">
      <t>ニシク</t>
    </rPh>
    <rPh sb="15" eb="17">
      <t>チク</t>
    </rPh>
    <phoneticPr fontId="9"/>
  </si>
  <si>
    <t>※ 選別配布は端数切捨ての配布部数になります</t>
    <rPh sb="13" eb="15">
      <t>ハイフ</t>
    </rPh>
    <phoneticPr fontId="6"/>
  </si>
  <si>
    <t>※ 一般紙折込と手法が相違しますので、必ず予備部数(２％）を加えて納品してください。お申込みはグループ単位になります</t>
    <phoneticPr fontId="9"/>
  </si>
  <si>
    <t>※ 部数・町丁名などの記載内容は表示期間内であっても、住宅事情等により変更されることがあります</t>
    <phoneticPr fontId="9"/>
  </si>
  <si>
    <r>
      <rPr>
        <sz val="14"/>
        <rFont val="Meiryo UI"/>
        <family val="3"/>
        <charset val="128"/>
      </rPr>
      <t xml:space="preserve"> 【ご納品先】</t>
    </r>
    <r>
      <rPr>
        <b/>
        <sz val="14"/>
        <rFont val="Meiryo UI"/>
        <family val="3"/>
        <charset val="128"/>
      </rPr>
      <t xml:space="preserve"> 株式会社タムラコーポレーション 新横浜物流センター
住所：神奈川県横浜市港北区鳥山町482-2 ／ TEL：045-470-1213 ／ 担当者：五十嵐</t>
    </r>
    <rPh sb="8" eb="12">
      <t>カブシキガイシャ</t>
    </rPh>
    <rPh sb="34" eb="36">
      <t>ジュウショ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</si>
</sst>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 * #,##0_ ;_ * \-#,##0_ ;_ * &quot;-&quot;_ ;_ @_ "/>
    <numFmt numFmtId="176" formatCode="m/d;@"/>
    <numFmt numFmtId="177" formatCode="0.E+00"/>
    <numFmt numFmtId="178" formatCode="m&quot;月&quot;d&quot;日&quot;;@"/>
    <numFmt numFmtId="179" formatCode="#,##0_ ;[Red]\-#,##0\ "/>
    <numFmt numFmtId="180" formatCode="#,##0;&quot;▲ &quot;#,##0"/>
  </numFmts>
  <fonts count="2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24"/>
      <name val="HGP創英角ｺﾞｼｯｸUB"/>
      <family val="3"/>
      <charset val="128"/>
    </font>
    <font>
      <sz val="22"/>
      <name val="HGP創英角ｺﾞｼｯｸUB"/>
      <family val="3"/>
      <charset val="128"/>
    </font>
    <font>
      <sz val="7"/>
      <name val="ＭＳ Ｐ明朝"/>
      <family val="1"/>
      <charset val="128"/>
    </font>
    <font>
      <sz val="24"/>
      <name val="Meiryo UI"/>
      <family val="3"/>
      <charset val="128"/>
    </font>
    <font>
      <sz val="14"/>
      <name val="Meiryo UI"/>
      <family val="3"/>
      <charset val="128"/>
    </font>
    <font>
      <sz val="6"/>
      <name val="ＭＳ Ｐゴシック"/>
      <family val="2"/>
      <charset val="128"/>
    </font>
    <font>
      <sz val="16"/>
      <name val="Meiryo UI"/>
      <family val="3"/>
      <charset val="128"/>
    </font>
    <font>
      <b/>
      <sz val="20"/>
      <name val="Meiryo UI"/>
      <family val="3"/>
      <charset val="128"/>
    </font>
    <font>
      <sz val="11"/>
      <name val="Meiryo UI"/>
      <family val="3"/>
      <charset val="128"/>
    </font>
    <font>
      <b/>
      <sz val="14"/>
      <name val="Meiryo UI"/>
      <family val="3"/>
      <charset val="128"/>
    </font>
    <font>
      <sz val="8"/>
      <name val="Meiryo UI"/>
      <family val="3"/>
      <charset val="128"/>
    </font>
    <font>
      <sz val="12"/>
      <name val="Meiryo UI"/>
      <family val="3"/>
      <charset val="128"/>
    </font>
    <font>
      <sz val="10"/>
      <name val="Meiryo UI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color rgb="FFFF0000"/>
      <name val="Meiryo UI"/>
      <family val="3"/>
      <charset val="128"/>
    </font>
    <font>
      <sz val="12"/>
      <color theme="0"/>
      <name val="Meiryo UI"/>
      <family val="3"/>
      <charset val="128"/>
    </font>
    <font>
      <sz val="12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5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auto="1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auto="1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auto="1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 style="hair">
        <color indexed="64"/>
      </right>
      <top style="hair">
        <color indexed="64"/>
      </top>
      <bottom style="double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18" fillId="0" borderId="0"/>
  </cellStyleXfs>
  <cellXfs count="164">
    <xf numFmtId="0" fontId="0" fillId="0" borderId="0" xfId="0">
      <alignment vertical="center"/>
    </xf>
    <xf numFmtId="0" fontId="4" fillId="0" borderId="0" xfId="1" applyFont="1" applyAlignment="1"/>
    <xf numFmtId="0" fontId="5" fillId="0" borderId="0" xfId="1" applyFont="1">
      <alignment vertical="center"/>
    </xf>
    <xf numFmtId="0" fontId="7" fillId="0" borderId="0" xfId="1" applyFont="1" applyAlignment="1"/>
    <xf numFmtId="0" fontId="8" fillId="0" borderId="0" xfId="1" applyFont="1" applyAlignment="1">
      <alignment horizontal="left" vertical="center"/>
    </xf>
    <xf numFmtId="0" fontId="10" fillId="0" borderId="0" xfId="1" applyFont="1" applyAlignment="1">
      <alignment horizontal="right" shrinkToFit="1"/>
    </xf>
    <xf numFmtId="0" fontId="11" fillId="0" borderId="0" xfId="1" applyFont="1" applyAlignment="1">
      <alignment horizontal="right" vertical="top"/>
    </xf>
    <xf numFmtId="0" fontId="7" fillId="0" borderId="0" xfId="1" applyFont="1" applyAlignment="1">
      <alignment horizontal="center"/>
    </xf>
    <xf numFmtId="0" fontId="4" fillId="0" borderId="0" xfId="1" applyFont="1" applyAlignment="1">
      <alignment horizontal="center" vertical="center"/>
    </xf>
    <xf numFmtId="0" fontId="4" fillId="0" borderId="0" xfId="1" applyFont="1" applyAlignment="1">
      <alignment horizontal="center"/>
    </xf>
    <xf numFmtId="0" fontId="12" fillId="0" borderId="0" xfId="1" applyFont="1" applyAlignment="1">
      <alignment horizontal="center"/>
    </xf>
    <xf numFmtId="0" fontId="8" fillId="0" borderId="1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176" fontId="8" fillId="0" borderId="1" xfId="2" applyNumberFormat="1" applyFont="1" applyBorder="1" applyAlignment="1" applyProtection="1">
      <alignment horizontal="right" vertical="center"/>
      <protection locked="0"/>
    </xf>
    <xf numFmtId="176" fontId="8" fillId="0" borderId="3" xfId="2" applyNumberFormat="1" applyFont="1" applyBorder="1" applyAlignment="1" applyProtection="1">
      <alignment horizontal="right" vertical="center"/>
      <protection locked="0"/>
    </xf>
    <xf numFmtId="0" fontId="8" fillId="0" borderId="2" xfId="1" applyFont="1" applyBorder="1" applyAlignment="1">
      <alignment horizontal="center" vertical="center"/>
    </xf>
    <xf numFmtId="0" fontId="8" fillId="0" borderId="4" xfId="1" applyFont="1" applyBorder="1" applyAlignment="1" applyProtection="1">
      <alignment horizontal="left" vertical="center"/>
      <protection locked="0"/>
    </xf>
    <xf numFmtId="0" fontId="8" fillId="0" borderId="5" xfId="1" applyFont="1" applyBorder="1" applyProtection="1">
      <alignment vertical="center"/>
      <protection locked="0"/>
    </xf>
    <xf numFmtId="0" fontId="8" fillId="0" borderId="0" xfId="1" applyFont="1" applyProtection="1">
      <alignment vertical="center"/>
      <protection locked="0"/>
    </xf>
    <xf numFmtId="0" fontId="12" fillId="0" borderId="0" xfId="1" applyFont="1" applyAlignment="1">
      <alignment horizontal="center" vertical="center"/>
    </xf>
    <xf numFmtId="0" fontId="8" fillId="0" borderId="6" xfId="1" applyFont="1" applyBorder="1" applyAlignment="1">
      <alignment horizontal="center" vertical="center"/>
    </xf>
    <xf numFmtId="0" fontId="8" fillId="0" borderId="7" xfId="1" applyFont="1" applyBorder="1" applyAlignment="1">
      <alignment horizontal="center" vertical="center"/>
    </xf>
    <xf numFmtId="38" fontId="8" fillId="0" borderId="6" xfId="2" applyFont="1" applyFill="1" applyBorder="1" applyAlignment="1">
      <alignment horizontal="right" vertical="center"/>
    </xf>
    <xf numFmtId="38" fontId="8" fillId="0" borderId="8" xfId="2" applyFont="1" applyFill="1" applyBorder="1" applyAlignment="1">
      <alignment horizontal="right" vertical="center"/>
    </xf>
    <xf numFmtId="177" fontId="8" fillId="0" borderId="7" xfId="1" applyNumberFormat="1" applyFont="1" applyBorder="1" applyAlignment="1">
      <alignment horizontal="center" vertical="center"/>
    </xf>
    <xf numFmtId="0" fontId="8" fillId="0" borderId="9" xfId="1" applyFont="1" applyBorder="1" applyAlignment="1" applyProtection="1">
      <alignment horizontal="left" vertical="center"/>
      <protection locked="0"/>
    </xf>
    <xf numFmtId="0" fontId="8" fillId="0" borderId="5" xfId="1" applyFont="1" applyBorder="1" applyAlignment="1" applyProtection="1">
      <alignment horizontal="left" vertical="center"/>
      <protection locked="0"/>
    </xf>
    <xf numFmtId="0" fontId="8" fillId="0" borderId="0" xfId="1" applyFont="1" applyAlignment="1" applyProtection="1">
      <alignment horizontal="right" vertical="center" indent="1"/>
      <protection locked="0"/>
    </xf>
    <xf numFmtId="40" fontId="8" fillId="0" borderId="6" xfId="2" applyNumberFormat="1" applyFont="1" applyFill="1" applyBorder="1" applyAlignment="1" applyProtection="1">
      <alignment horizontal="right" vertical="center"/>
      <protection locked="0"/>
    </xf>
    <xf numFmtId="40" fontId="8" fillId="0" borderId="8" xfId="2" applyNumberFormat="1" applyFont="1" applyFill="1" applyBorder="1" applyAlignment="1" applyProtection="1">
      <alignment horizontal="right" vertical="center"/>
      <protection locked="0"/>
    </xf>
    <xf numFmtId="0" fontId="8" fillId="0" borderId="7" xfId="1" applyFont="1" applyBorder="1" applyAlignment="1">
      <alignment horizontal="center" vertical="center"/>
    </xf>
    <xf numFmtId="0" fontId="8" fillId="0" borderId="10" xfId="1" applyFont="1" applyBorder="1" applyAlignment="1" applyProtection="1">
      <alignment horizontal="left" vertical="center"/>
      <protection locked="0"/>
    </xf>
    <xf numFmtId="178" fontId="8" fillId="0" borderId="6" xfId="2" applyNumberFormat="1" applyFont="1" applyBorder="1" applyAlignment="1" applyProtection="1">
      <alignment horizontal="center" vertical="center"/>
      <protection locked="0"/>
    </xf>
    <xf numFmtId="178" fontId="8" fillId="0" borderId="8" xfId="2" applyNumberFormat="1" applyFont="1" applyBorder="1" applyAlignment="1" applyProtection="1">
      <alignment horizontal="center" vertical="center"/>
      <protection locked="0"/>
    </xf>
    <xf numFmtId="178" fontId="8" fillId="0" borderId="7" xfId="2" applyNumberFormat="1" applyFont="1" applyBorder="1" applyAlignment="1" applyProtection="1">
      <alignment horizontal="center" vertical="center"/>
      <protection locked="0"/>
    </xf>
    <xf numFmtId="0" fontId="8" fillId="0" borderId="11" xfId="1" applyFont="1" applyBorder="1" applyAlignment="1" applyProtection="1">
      <alignment horizontal="left" vertical="center"/>
      <protection locked="0"/>
    </xf>
    <xf numFmtId="0" fontId="8" fillId="0" borderId="12" xfId="1" applyFont="1" applyBorder="1" applyAlignment="1">
      <alignment horizontal="center" vertical="center"/>
    </xf>
    <xf numFmtId="0" fontId="8" fillId="0" borderId="13" xfId="1" applyFont="1" applyBorder="1" applyAlignment="1">
      <alignment horizontal="center" vertical="center"/>
    </xf>
    <xf numFmtId="38" fontId="8" fillId="0" borderId="12" xfId="2" applyFont="1" applyFill="1" applyBorder="1" applyAlignment="1" applyProtection="1">
      <alignment horizontal="right" vertical="center"/>
      <protection locked="0"/>
    </xf>
    <xf numFmtId="38" fontId="8" fillId="0" borderId="14" xfId="2" applyFont="1" applyFill="1" applyBorder="1" applyAlignment="1" applyProtection="1">
      <alignment horizontal="right" vertical="center"/>
      <protection locked="0"/>
    </xf>
    <xf numFmtId="178" fontId="8" fillId="0" borderId="13" xfId="1" applyNumberFormat="1" applyFont="1" applyBorder="1" applyAlignment="1" applyProtection="1">
      <alignment horizontal="center" vertical="center"/>
      <protection locked="0"/>
    </xf>
    <xf numFmtId="0" fontId="8" fillId="0" borderId="15" xfId="1" applyFont="1" applyBorder="1" applyAlignment="1" applyProtection="1">
      <alignment horizontal="left" vertical="center"/>
      <protection locked="0"/>
    </xf>
    <xf numFmtId="0" fontId="8" fillId="0" borderId="16" xfId="1" applyFont="1" applyBorder="1" applyAlignment="1">
      <alignment horizontal="center" vertical="center"/>
    </xf>
    <xf numFmtId="179" fontId="8" fillId="0" borderId="16" xfId="1" applyNumberFormat="1" applyFont="1" applyBorder="1" applyAlignment="1">
      <alignment horizontal="right" vertical="center"/>
    </xf>
    <xf numFmtId="0" fontId="8" fillId="0" borderId="16" xfId="1" applyFont="1" applyBorder="1">
      <alignment vertical="center"/>
    </xf>
    <xf numFmtId="0" fontId="12" fillId="0" borderId="0" xfId="1" applyFont="1" applyAlignment="1">
      <alignment horizontal="left" vertical="center"/>
    </xf>
    <xf numFmtId="0" fontId="12" fillId="0" borderId="0" xfId="1" applyFont="1">
      <alignment vertical="center"/>
    </xf>
    <xf numFmtId="0" fontId="14" fillId="0" borderId="0" xfId="1" applyFont="1" applyAlignment="1">
      <alignment horizontal="right" vertical="top"/>
    </xf>
    <xf numFmtId="0" fontId="15" fillId="0" borderId="0" xfId="1" applyFont="1" applyAlignment="1">
      <alignment horizontal="center"/>
    </xf>
    <xf numFmtId="0" fontId="16" fillId="0" borderId="0" xfId="1" applyFont="1" applyAlignment="1"/>
    <xf numFmtId="0" fontId="15" fillId="0" borderId="17" xfId="1" applyFont="1" applyBorder="1" applyAlignment="1">
      <alignment horizontal="center"/>
    </xf>
    <xf numFmtId="55" fontId="15" fillId="0" borderId="0" xfId="1" applyNumberFormat="1" applyFont="1" applyAlignment="1">
      <alignment horizontal="right"/>
    </xf>
    <xf numFmtId="55" fontId="12" fillId="0" borderId="17" xfId="1" applyNumberFormat="1" applyFont="1" applyBorder="1" applyAlignment="1"/>
    <xf numFmtId="0" fontId="12" fillId="0" borderId="17" xfId="1" quotePrefix="1" applyFont="1" applyBorder="1" applyAlignment="1"/>
    <xf numFmtId="38" fontId="12" fillId="0" borderId="0" xfId="2" applyFont="1" applyFill="1" applyBorder="1" applyAlignment="1">
      <alignment horizontal="right" vertical="center"/>
    </xf>
    <xf numFmtId="0" fontId="15" fillId="0" borderId="0" xfId="1" applyFont="1" applyAlignment="1">
      <alignment horizontal="center" vertical="center"/>
    </xf>
    <xf numFmtId="0" fontId="16" fillId="2" borderId="18" xfId="1" applyFont="1" applyFill="1" applyBorder="1" applyAlignment="1">
      <alignment horizontal="center" vertical="center" shrinkToFit="1"/>
    </xf>
    <xf numFmtId="0" fontId="12" fillId="2" borderId="18" xfId="1" applyFont="1" applyFill="1" applyBorder="1" applyAlignment="1">
      <alignment horizontal="center" vertical="center" shrinkToFit="1"/>
    </xf>
    <xf numFmtId="0" fontId="12" fillId="2" borderId="19" xfId="1" applyFont="1" applyFill="1" applyBorder="1" applyAlignment="1">
      <alignment horizontal="center" vertical="center" shrinkToFit="1"/>
    </xf>
    <xf numFmtId="0" fontId="12" fillId="2" borderId="20" xfId="1" applyFont="1" applyFill="1" applyBorder="1" applyAlignment="1">
      <alignment horizontal="center" vertical="center" shrinkToFit="1"/>
    </xf>
    <xf numFmtId="0" fontId="12" fillId="2" borderId="21" xfId="1" applyFont="1" applyFill="1" applyBorder="1" applyAlignment="1">
      <alignment horizontal="center" vertical="center" shrinkToFit="1"/>
    </xf>
    <xf numFmtId="0" fontId="12" fillId="2" borderId="22" xfId="1" applyFont="1" applyFill="1" applyBorder="1" applyAlignment="1">
      <alignment horizontal="center" vertical="center" shrinkToFit="1"/>
    </xf>
    <xf numFmtId="0" fontId="12" fillId="0" borderId="0" xfId="1" applyFont="1" applyAlignment="1">
      <alignment horizontal="center" vertical="center" shrinkToFit="1"/>
    </xf>
    <xf numFmtId="0" fontId="12" fillId="0" borderId="23" xfId="1" applyFont="1" applyBorder="1" applyAlignment="1">
      <alignment horizontal="center" vertical="center" wrapText="1"/>
    </xf>
    <xf numFmtId="0" fontId="12" fillId="0" borderId="23" xfId="1" applyFont="1" applyBorder="1" applyAlignment="1">
      <alignment horizontal="center" vertical="center"/>
    </xf>
    <xf numFmtId="0" fontId="15" fillId="0" borderId="0" xfId="1" applyFont="1" applyAlignment="1">
      <alignment horizontal="center" vertical="center" shrinkToFit="1"/>
    </xf>
    <xf numFmtId="0" fontId="15" fillId="0" borderId="24" xfId="1" applyFont="1" applyBorder="1" applyAlignment="1">
      <alignment horizontal="center" vertical="center" wrapText="1"/>
    </xf>
    <xf numFmtId="38" fontId="15" fillId="0" borderId="24" xfId="2" applyFont="1" applyFill="1" applyBorder="1" applyAlignment="1">
      <alignment horizontal="right" vertical="center"/>
    </xf>
    <xf numFmtId="38" fontId="15" fillId="0" borderId="24" xfId="2" applyFont="1" applyFill="1" applyBorder="1" applyAlignment="1" applyProtection="1">
      <alignment vertical="center"/>
      <protection locked="0"/>
    </xf>
    <xf numFmtId="0" fontId="15" fillId="0" borderId="25" xfId="1" applyFont="1" applyBorder="1" applyAlignment="1" applyProtection="1">
      <alignment horizontal="left" vertical="center"/>
      <protection locked="0"/>
    </xf>
    <xf numFmtId="41" fontId="16" fillId="0" borderId="26" xfId="3" quotePrefix="1" applyNumberFormat="1" applyFont="1" applyFill="1" applyBorder="1" applyAlignment="1" applyProtection="1">
      <alignment horizontal="center" vertical="center"/>
      <protection locked="0"/>
    </xf>
    <xf numFmtId="38" fontId="15" fillId="0" borderId="24" xfId="2" quotePrefix="1" applyFont="1" applyFill="1" applyBorder="1" applyAlignment="1">
      <alignment vertical="center"/>
    </xf>
    <xf numFmtId="38" fontId="15" fillId="0" borderId="27" xfId="2" quotePrefix="1" applyFont="1" applyFill="1" applyBorder="1" applyAlignment="1">
      <alignment vertical="center"/>
    </xf>
    <xf numFmtId="38" fontId="12" fillId="0" borderId="0" xfId="1" applyNumberFormat="1" applyFont="1" applyAlignment="1">
      <alignment horizontal="center"/>
    </xf>
    <xf numFmtId="0" fontId="12" fillId="0" borderId="28" xfId="1" applyFont="1" applyBorder="1" applyAlignment="1">
      <alignment horizontal="center" vertical="center" wrapText="1"/>
    </xf>
    <xf numFmtId="0" fontId="12" fillId="0" borderId="28" xfId="1" applyFont="1" applyBorder="1" applyAlignment="1">
      <alignment horizontal="center" vertical="center"/>
    </xf>
    <xf numFmtId="0" fontId="15" fillId="0" borderId="29" xfId="1" applyFont="1" applyBorder="1" applyAlignment="1">
      <alignment horizontal="center" vertical="center" shrinkToFit="1"/>
    </xf>
    <xf numFmtId="0" fontId="15" fillId="0" borderId="30" xfId="1" applyFont="1" applyBorder="1" applyAlignment="1">
      <alignment horizontal="center" vertical="center" wrapText="1"/>
    </xf>
    <xf numFmtId="38" fontId="15" fillId="0" borderId="30" xfId="2" applyFont="1" applyFill="1" applyBorder="1" applyAlignment="1">
      <alignment horizontal="right" vertical="center"/>
    </xf>
    <xf numFmtId="38" fontId="15" fillId="0" borderId="30" xfId="2" applyFont="1" applyFill="1" applyBorder="1" applyAlignment="1" applyProtection="1">
      <alignment vertical="center"/>
      <protection locked="0"/>
    </xf>
    <xf numFmtId="0" fontId="15" fillId="0" borderId="8" xfId="1" applyFont="1" applyBorder="1" applyAlignment="1" applyProtection="1">
      <alignment horizontal="left" vertical="center"/>
      <protection locked="0"/>
    </xf>
    <xf numFmtId="41" fontId="16" fillId="0" borderId="31" xfId="3" quotePrefix="1" applyNumberFormat="1" applyFont="1" applyFill="1" applyBorder="1" applyAlignment="1" applyProtection="1">
      <alignment horizontal="center" vertical="center"/>
      <protection locked="0"/>
    </xf>
    <xf numFmtId="38" fontId="15" fillId="0" borderId="30" xfId="2" quotePrefix="1" applyFont="1" applyFill="1" applyBorder="1" applyAlignment="1">
      <alignment vertical="center"/>
    </xf>
    <xf numFmtId="38" fontId="15" fillId="0" borderId="32" xfId="2" quotePrefix="1" applyFont="1" applyFill="1" applyBorder="1" applyAlignment="1">
      <alignment vertical="center"/>
    </xf>
    <xf numFmtId="180" fontId="15" fillId="0" borderId="29" xfId="1" applyNumberFormat="1" applyFont="1" applyBorder="1" applyAlignment="1">
      <alignment horizontal="center" vertical="center" shrinkToFit="1"/>
    </xf>
    <xf numFmtId="0" fontId="15" fillId="0" borderId="8" xfId="1" applyFont="1" applyBorder="1" applyAlignment="1" applyProtection="1">
      <alignment horizontal="left" vertical="center" shrinkToFit="1"/>
      <protection locked="0"/>
    </xf>
    <xf numFmtId="41" fontId="20" fillId="0" borderId="31" xfId="3" quotePrefix="1" applyNumberFormat="1" applyFont="1" applyFill="1" applyBorder="1" applyAlignment="1" applyProtection="1">
      <alignment horizontal="center" vertical="center"/>
      <protection locked="0"/>
    </xf>
    <xf numFmtId="38" fontId="15" fillId="0" borderId="0" xfId="4" applyFont="1" applyAlignment="1">
      <alignment horizontal="center" vertical="center" shrinkToFit="1"/>
    </xf>
    <xf numFmtId="0" fontId="15" fillId="0" borderId="24" xfId="1" applyFont="1" applyBorder="1" applyAlignment="1">
      <alignment horizontal="center" vertical="center" shrinkToFit="1"/>
    </xf>
    <xf numFmtId="0" fontId="12" fillId="0" borderId="33" xfId="1" applyFont="1" applyBorder="1" applyAlignment="1">
      <alignment horizontal="center" vertical="center" wrapText="1"/>
    </xf>
    <xf numFmtId="0" fontId="12" fillId="0" borderId="33" xfId="1" applyFont="1" applyBorder="1" applyAlignment="1">
      <alignment horizontal="center" vertical="center"/>
    </xf>
    <xf numFmtId="0" fontId="15" fillId="0" borderId="34" xfId="1" applyFont="1" applyBorder="1" applyAlignment="1">
      <alignment horizontal="center" vertical="center" shrinkToFit="1"/>
    </xf>
    <xf numFmtId="0" fontId="15" fillId="0" borderId="35" xfId="1" applyFont="1" applyBorder="1" applyAlignment="1">
      <alignment horizontal="center" vertical="center" wrapText="1"/>
    </xf>
    <xf numFmtId="38" fontId="15" fillId="0" borderId="35" xfId="2" applyFont="1" applyFill="1" applyBorder="1" applyAlignment="1">
      <alignment horizontal="right" vertical="center"/>
    </xf>
    <xf numFmtId="38" fontId="15" fillId="0" borderId="35" xfId="2" applyFont="1" applyFill="1" applyBorder="1" applyAlignment="1" applyProtection="1">
      <alignment vertical="center"/>
      <protection locked="0"/>
    </xf>
    <xf numFmtId="0" fontId="15" fillId="0" borderId="3" xfId="1" applyFont="1" applyBorder="1" applyAlignment="1" applyProtection="1">
      <alignment horizontal="left" vertical="center"/>
      <protection locked="0"/>
    </xf>
    <xf numFmtId="41" fontId="16" fillId="0" borderId="36" xfId="3" applyNumberFormat="1" applyFont="1" applyFill="1" applyBorder="1" applyAlignment="1" applyProtection="1">
      <alignment horizontal="center" vertical="center"/>
      <protection locked="0"/>
    </xf>
    <xf numFmtId="38" fontId="15" fillId="0" borderId="35" xfId="2" quotePrefix="1" applyFont="1" applyFill="1" applyBorder="1" applyAlignment="1">
      <alignment vertical="center"/>
    </xf>
    <xf numFmtId="38" fontId="15" fillId="0" borderId="37" xfId="2" quotePrefix="1" applyFont="1" applyFill="1" applyBorder="1" applyAlignment="1">
      <alignment vertical="center"/>
    </xf>
    <xf numFmtId="0" fontId="21" fillId="0" borderId="34" xfId="1" applyFont="1" applyBorder="1" applyAlignment="1">
      <alignment vertical="center" shrinkToFit="1"/>
    </xf>
    <xf numFmtId="0" fontId="15" fillId="0" borderId="29" xfId="1" applyFont="1" applyBorder="1" applyAlignment="1">
      <alignment vertical="center" shrinkToFit="1"/>
    </xf>
    <xf numFmtId="41" fontId="16" fillId="0" borderId="31" xfId="3" applyNumberFormat="1" applyFont="1" applyFill="1" applyBorder="1" applyAlignment="1" applyProtection="1">
      <alignment horizontal="center" vertical="center"/>
      <protection locked="0"/>
    </xf>
    <xf numFmtId="38" fontId="15" fillId="0" borderId="29" xfId="1" applyNumberFormat="1" applyFont="1" applyBorder="1" applyAlignment="1">
      <alignment horizontal="center" vertical="center" shrinkToFit="1"/>
    </xf>
    <xf numFmtId="180" fontId="15" fillId="0" borderId="24" xfId="1" applyNumberFormat="1" applyFont="1" applyBorder="1" applyAlignment="1">
      <alignment horizontal="center" vertical="center" shrinkToFit="1"/>
    </xf>
    <xf numFmtId="0" fontId="12" fillId="0" borderId="33" xfId="1" applyFont="1" applyBorder="1" applyAlignment="1">
      <alignment horizontal="center" vertical="center"/>
    </xf>
    <xf numFmtId="0" fontId="15" fillId="0" borderId="35" xfId="1" applyFont="1" applyBorder="1" applyAlignment="1">
      <alignment horizontal="center" vertical="center" shrinkToFit="1"/>
    </xf>
    <xf numFmtId="0" fontId="15" fillId="0" borderId="38" xfId="1" applyFont="1" applyBorder="1" applyAlignment="1" applyProtection="1">
      <alignment horizontal="left" vertical="center"/>
      <protection locked="0"/>
    </xf>
    <xf numFmtId="0" fontId="15" fillId="0" borderId="34" xfId="1" applyFont="1" applyBorder="1" applyAlignment="1">
      <alignment vertical="center" shrinkToFit="1"/>
    </xf>
    <xf numFmtId="0" fontId="12" fillId="0" borderId="39" xfId="1" applyFont="1" applyBorder="1" applyAlignment="1">
      <alignment horizontal="center" vertical="center"/>
    </xf>
    <xf numFmtId="0" fontId="12" fillId="0" borderId="40" xfId="1" applyFont="1" applyBorder="1" applyAlignment="1">
      <alignment horizontal="center" vertical="center"/>
    </xf>
    <xf numFmtId="180" fontId="15" fillId="0" borderId="41" xfId="1" applyNumberFormat="1" applyFont="1" applyBorder="1" applyAlignment="1">
      <alignment horizontal="center" vertical="center" shrinkToFit="1"/>
    </xf>
    <xf numFmtId="38" fontId="20" fillId="0" borderId="42" xfId="2" quotePrefix="1" applyFont="1" applyFill="1" applyBorder="1" applyAlignment="1">
      <alignment vertical="center"/>
    </xf>
    <xf numFmtId="180" fontId="15" fillId="0" borderId="25" xfId="1" applyNumberFormat="1" applyFont="1" applyBorder="1" applyAlignment="1">
      <alignment horizontal="center" vertical="center" shrinkToFit="1"/>
    </xf>
    <xf numFmtId="0" fontId="15" fillId="0" borderId="43" xfId="1" applyFont="1" applyBorder="1" applyAlignment="1" applyProtection="1">
      <alignment horizontal="left" vertical="center"/>
      <protection locked="0"/>
    </xf>
    <xf numFmtId="0" fontId="12" fillId="0" borderId="44" xfId="1" applyFont="1" applyBorder="1" applyAlignment="1">
      <alignment horizontal="center" vertical="center" wrapText="1"/>
    </xf>
    <xf numFmtId="0" fontId="12" fillId="0" borderId="44" xfId="1" applyFont="1" applyBorder="1" applyAlignment="1">
      <alignment horizontal="center" vertical="center"/>
    </xf>
    <xf numFmtId="38" fontId="15" fillId="0" borderId="41" xfId="1" applyNumberFormat="1" applyFont="1" applyBorder="1" applyAlignment="1">
      <alignment horizontal="center" vertical="center" shrinkToFit="1"/>
    </xf>
    <xf numFmtId="0" fontId="15" fillId="0" borderId="45" xfId="1" applyFont="1" applyBorder="1" applyAlignment="1">
      <alignment horizontal="center" vertical="center" wrapText="1"/>
    </xf>
    <xf numFmtId="38" fontId="15" fillId="0" borderId="45" xfId="2" applyFont="1" applyFill="1" applyBorder="1" applyAlignment="1">
      <alignment horizontal="right" vertical="center"/>
    </xf>
    <xf numFmtId="38" fontId="15" fillId="0" borderId="45" xfId="2" applyFont="1" applyFill="1" applyBorder="1" applyAlignment="1" applyProtection="1">
      <alignment vertical="center"/>
      <protection locked="0"/>
    </xf>
    <xf numFmtId="41" fontId="16" fillId="0" borderId="42" xfId="3" applyNumberFormat="1" applyFont="1" applyFill="1" applyBorder="1" applyAlignment="1" applyProtection="1">
      <alignment horizontal="center" vertical="center"/>
      <protection locked="0"/>
    </xf>
    <xf numFmtId="38" fontId="15" fillId="0" borderId="45" xfId="2" quotePrefix="1" applyFont="1" applyFill="1" applyBorder="1" applyAlignment="1">
      <alignment vertical="center"/>
    </xf>
    <xf numFmtId="38" fontId="15" fillId="0" borderId="46" xfId="2" quotePrefix="1" applyFont="1" applyFill="1" applyBorder="1" applyAlignment="1">
      <alignment vertical="center"/>
    </xf>
    <xf numFmtId="0" fontId="12" fillId="0" borderId="23" xfId="1" applyFont="1" applyBorder="1" applyAlignment="1">
      <alignment horizontal="center" vertical="center"/>
    </xf>
    <xf numFmtId="0" fontId="15" fillId="0" borderId="24" xfId="1" applyFont="1" applyBorder="1" applyAlignment="1">
      <alignment horizontal="center" vertical="center"/>
    </xf>
    <xf numFmtId="41" fontId="16" fillId="0" borderId="26" xfId="3" applyNumberFormat="1" applyFont="1" applyFill="1" applyBorder="1" applyAlignment="1" applyProtection="1">
      <alignment horizontal="center" vertical="center"/>
      <protection locked="0"/>
    </xf>
    <xf numFmtId="0" fontId="12" fillId="0" borderId="47" xfId="1" applyFont="1" applyBorder="1" applyAlignment="1">
      <alignment horizontal="center" vertical="center"/>
    </xf>
    <xf numFmtId="0" fontId="12" fillId="0" borderId="47" xfId="1" applyFont="1" applyBorder="1" applyAlignment="1">
      <alignment horizontal="center" vertical="center"/>
    </xf>
    <xf numFmtId="0" fontId="15" fillId="0" borderId="48" xfId="1" applyFont="1" applyBorder="1" applyAlignment="1">
      <alignment horizontal="center" vertical="center"/>
    </xf>
    <xf numFmtId="38" fontId="15" fillId="0" borderId="48" xfId="2" applyFont="1" applyFill="1" applyBorder="1" applyAlignment="1">
      <alignment horizontal="right" vertical="center"/>
    </xf>
    <xf numFmtId="38" fontId="15" fillId="0" borderId="48" xfId="2" applyFont="1" applyFill="1" applyBorder="1" applyAlignment="1" applyProtection="1">
      <alignment vertical="center"/>
      <protection locked="0"/>
    </xf>
    <xf numFmtId="41" fontId="16" fillId="0" borderId="49" xfId="3" applyNumberFormat="1" applyFont="1" applyFill="1" applyBorder="1" applyAlignment="1" applyProtection="1">
      <alignment horizontal="center" vertical="center"/>
      <protection locked="0"/>
    </xf>
    <xf numFmtId="38" fontId="15" fillId="0" borderId="48" xfId="2" quotePrefix="1" applyFont="1" applyFill="1" applyBorder="1" applyAlignment="1">
      <alignment vertical="center"/>
    </xf>
    <xf numFmtId="38" fontId="15" fillId="0" borderId="50" xfId="2" quotePrefix="1" applyFont="1" applyFill="1" applyBorder="1" applyAlignment="1">
      <alignment vertical="center"/>
    </xf>
    <xf numFmtId="0" fontId="12" fillId="0" borderId="51" xfId="1" applyFont="1" applyBorder="1" applyAlignment="1">
      <alignment horizontal="center" vertical="center"/>
    </xf>
    <xf numFmtId="0" fontId="15" fillId="0" borderId="52" xfId="5" applyFont="1" applyBorder="1" applyAlignment="1">
      <alignment horizontal="center" vertical="center"/>
    </xf>
    <xf numFmtId="0" fontId="15" fillId="0" borderId="53" xfId="5" applyFont="1" applyBorder="1" applyAlignment="1">
      <alignment horizontal="center" vertical="center"/>
    </xf>
    <xf numFmtId="0" fontId="15" fillId="0" borderId="54" xfId="5" applyFont="1" applyBorder="1" applyAlignment="1">
      <alignment horizontal="center" vertical="center"/>
    </xf>
    <xf numFmtId="38" fontId="15" fillId="0" borderId="53" xfId="2" applyFont="1" applyFill="1" applyBorder="1" applyAlignment="1">
      <alignment horizontal="right" vertical="center"/>
    </xf>
    <xf numFmtId="38" fontId="15" fillId="0" borderId="53" xfId="2" applyFont="1" applyFill="1" applyBorder="1" applyAlignment="1">
      <alignment horizontal="right" vertical="center" shrinkToFit="1"/>
    </xf>
    <xf numFmtId="0" fontId="15" fillId="0" borderId="55" xfId="1" applyFont="1" applyBorder="1" applyAlignment="1" applyProtection="1">
      <alignment horizontal="center" vertical="center" shrinkToFit="1"/>
      <protection locked="0"/>
    </xf>
    <xf numFmtId="41" fontId="16" fillId="0" borderId="56" xfId="1" applyNumberFormat="1" applyFont="1" applyBorder="1" applyAlignment="1" applyProtection="1">
      <alignment horizontal="center" vertical="center" shrinkToFit="1"/>
      <protection locked="0"/>
    </xf>
    <xf numFmtId="38" fontId="15" fillId="0" borderId="55" xfId="2" applyFont="1" applyFill="1" applyBorder="1" applyAlignment="1">
      <alignment vertical="center" shrinkToFit="1"/>
    </xf>
    <xf numFmtId="38" fontId="15" fillId="0" borderId="57" xfId="2" applyFont="1" applyFill="1" applyBorder="1" applyAlignment="1">
      <alignment vertical="center" shrinkToFit="1"/>
    </xf>
    <xf numFmtId="0" fontId="15" fillId="0" borderId="0" xfId="5" applyFont="1" applyAlignment="1">
      <alignment horizontal="center"/>
    </xf>
    <xf numFmtId="38" fontId="12" fillId="0" borderId="0" xfId="2" applyFont="1" applyFill="1" applyBorder="1" applyAlignment="1"/>
    <xf numFmtId="38" fontId="12" fillId="0" borderId="0" xfId="2" applyFont="1" applyFill="1" applyBorder="1" applyAlignment="1">
      <alignment horizontal="right" shrinkToFit="1"/>
    </xf>
    <xf numFmtId="0" fontId="15" fillId="0" borderId="0" xfId="1" applyFont="1" applyAlignment="1">
      <alignment horizontal="center" shrinkToFit="1"/>
    </xf>
    <xf numFmtId="41" fontId="16" fillId="0" borderId="0" xfId="1" applyNumberFormat="1" applyFont="1" applyAlignment="1">
      <alignment horizontal="center" shrinkToFit="1"/>
    </xf>
    <xf numFmtId="38" fontId="16" fillId="0" borderId="0" xfId="2" applyFont="1" applyFill="1" applyBorder="1" applyAlignment="1">
      <alignment shrinkToFit="1"/>
    </xf>
    <xf numFmtId="0" fontId="12" fillId="0" borderId="0" xfId="1" applyFont="1" applyAlignment="1">
      <alignment horizontal="right" vertical="center"/>
    </xf>
    <xf numFmtId="0" fontId="12" fillId="0" borderId="0" xfId="5" applyFont="1" applyAlignment="1">
      <alignment vertical="center"/>
    </xf>
    <xf numFmtId="38" fontId="15" fillId="0" borderId="0" xfId="3" applyFont="1" applyFill="1" applyBorder="1" applyAlignment="1">
      <alignment horizontal="center"/>
    </xf>
    <xf numFmtId="179" fontId="15" fillId="0" borderId="0" xfId="2" applyNumberFormat="1" applyFont="1" applyFill="1" applyBorder="1" applyAlignment="1">
      <alignment horizontal="right" shrinkToFit="1"/>
    </xf>
    <xf numFmtId="0" fontId="12" fillId="0" borderId="0" xfId="1" applyFont="1" applyAlignment="1">
      <alignment horizontal="left" shrinkToFit="1"/>
    </xf>
    <xf numFmtId="179" fontId="15" fillId="0" borderId="0" xfId="2" applyNumberFormat="1" applyFont="1" applyBorder="1" applyAlignment="1">
      <alignment horizontal="right"/>
    </xf>
    <xf numFmtId="0" fontId="13" fillId="0" borderId="0" xfId="1" applyFont="1" applyAlignment="1">
      <alignment horizontal="left" vertical="center" wrapText="1"/>
    </xf>
    <xf numFmtId="0" fontId="13" fillId="0" borderId="0" xfId="1" applyFont="1" applyAlignment="1">
      <alignment horizontal="left" vertical="center"/>
    </xf>
    <xf numFmtId="0" fontId="12" fillId="0" borderId="0" xfId="1" applyFont="1" applyAlignment="1"/>
    <xf numFmtId="0" fontId="12" fillId="0" borderId="0" xfId="1" applyFont="1" applyAlignment="1">
      <alignment horizontal="right"/>
    </xf>
    <xf numFmtId="0" fontId="12" fillId="0" borderId="0" xfId="1" applyFont="1" applyAlignment="1">
      <alignment horizontal="left"/>
    </xf>
    <xf numFmtId="0" fontId="18" fillId="0" borderId="0" xfId="1" applyFont="1" applyAlignment="1">
      <alignment horizontal="center"/>
    </xf>
    <xf numFmtId="0" fontId="18" fillId="0" borderId="0" xfId="1" applyFont="1" applyAlignment="1">
      <alignment horizontal="center" vertical="center"/>
    </xf>
    <xf numFmtId="0" fontId="18" fillId="0" borderId="0" xfId="1" applyFont="1" applyAlignment="1">
      <alignment horizontal="right"/>
    </xf>
  </cellXfs>
  <cellStyles count="6">
    <cellStyle name="桁区切り 2 2" xfId="3" xr:uid="{30EF2D45-C377-4B7D-98E1-B89ED0FB8AC9}"/>
    <cellStyle name="桁区切り 2 4" xfId="2" xr:uid="{F635BA2E-86D5-4B79-A11B-298EA84CDB11}"/>
    <cellStyle name="桁区切り 40" xfId="4" xr:uid="{B1EDF493-4623-4D50-96E2-3A5CD5DC50C4}"/>
    <cellStyle name="標準" xfId="0" builtinId="0"/>
    <cellStyle name="標準 2 2" xfId="5" xr:uid="{1D49B2AE-C5A9-4E63-849F-5BDC12796D5F}"/>
    <cellStyle name="標準 2 3" xfId="1" xr:uid="{AD8AF267-C68C-4C6B-BAAE-E1C239461120}"/>
  </cellStyles>
  <dxfs count="4"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52667</xdr:colOff>
      <xdr:row>3</xdr:row>
      <xdr:rowOff>0</xdr:rowOff>
    </xdr:from>
    <xdr:to>
      <xdr:col>11</xdr:col>
      <xdr:colOff>0</xdr:colOff>
      <xdr:row>3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3C4C89F7-A25C-4CED-887C-4718DFB80C5E}"/>
            </a:ext>
          </a:extLst>
        </xdr:cNvPr>
        <xdr:cNvCxnSpPr/>
      </xdr:nvCxnSpPr>
      <xdr:spPr>
        <a:xfrm>
          <a:off x="9038552" y="1143000"/>
          <a:ext cx="359159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60832</xdr:colOff>
      <xdr:row>5</xdr:row>
      <xdr:rowOff>0</xdr:rowOff>
    </xdr:from>
    <xdr:to>
      <xdr:col>11</xdr:col>
      <xdr:colOff>0</xdr:colOff>
      <xdr:row>5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ABF3A763-57ED-4D4D-AB9A-8728A4C34635}"/>
            </a:ext>
          </a:extLst>
        </xdr:cNvPr>
        <xdr:cNvCxnSpPr/>
      </xdr:nvCxnSpPr>
      <xdr:spPr>
        <a:xfrm>
          <a:off x="9039097" y="1905000"/>
          <a:ext cx="3591053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49947</xdr:colOff>
      <xdr:row>6</xdr:row>
      <xdr:rowOff>2721</xdr:rowOff>
    </xdr:from>
    <xdr:to>
      <xdr:col>11</xdr:col>
      <xdr:colOff>0</xdr:colOff>
      <xdr:row>6</xdr:row>
      <xdr:rowOff>2721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B11C35A9-864D-466B-B942-0337046E001F}"/>
            </a:ext>
          </a:extLst>
        </xdr:cNvPr>
        <xdr:cNvCxnSpPr/>
      </xdr:nvCxnSpPr>
      <xdr:spPr>
        <a:xfrm>
          <a:off x="9035832" y="2288721"/>
          <a:ext cx="359431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39062</xdr:colOff>
      <xdr:row>7</xdr:row>
      <xdr:rowOff>5442</xdr:rowOff>
    </xdr:from>
    <xdr:to>
      <xdr:col>10</xdr:col>
      <xdr:colOff>877903</xdr:colOff>
      <xdr:row>7</xdr:row>
      <xdr:rowOff>5442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30756721-3D1E-40E4-9C8D-A1996D56D889}"/>
            </a:ext>
          </a:extLst>
        </xdr:cNvPr>
        <xdr:cNvCxnSpPr/>
      </xdr:nvCxnSpPr>
      <xdr:spPr>
        <a:xfrm>
          <a:off x="9021137" y="2674347"/>
          <a:ext cx="3610616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1207193</xdr:colOff>
      <xdr:row>50</xdr:row>
      <xdr:rowOff>126308</xdr:rowOff>
    </xdr:from>
    <xdr:to>
      <xdr:col>11</xdr:col>
      <xdr:colOff>0</xdr:colOff>
      <xdr:row>57</xdr:row>
      <xdr:rowOff>161596</xdr:rowOff>
    </xdr:to>
    <xdr:grpSp>
      <xdr:nvGrpSpPr>
        <xdr:cNvPr id="6" name="グループ化 5">
          <a:extLst>
            <a:ext uri="{FF2B5EF4-FFF2-40B4-BE49-F238E27FC236}">
              <a16:creationId xmlns:a16="http://schemas.microsoft.com/office/drawing/2014/main" id="{9E6707A9-924C-4569-852A-91F0EC6D2456}"/>
            </a:ext>
          </a:extLst>
        </xdr:cNvPr>
        <xdr:cNvGrpSpPr>
          <a:grpSpLocks noChangeAspect="1"/>
        </xdr:cNvGrpSpPr>
      </xdr:nvGrpSpPr>
      <xdr:grpSpPr>
        <a:xfrm>
          <a:off x="10184097" y="13505939"/>
          <a:ext cx="2456939" cy="1652633"/>
          <a:chOff x="9290130" y="16401930"/>
          <a:chExt cx="2352435" cy="1403007"/>
        </a:xfrm>
      </xdr:grpSpPr>
      <xdr:sp macro="" textlink="">
        <xdr:nvSpPr>
          <xdr:cNvPr id="7" name="正方形/長方形 6">
            <a:extLst>
              <a:ext uri="{FF2B5EF4-FFF2-40B4-BE49-F238E27FC236}">
                <a16:creationId xmlns:a16="http://schemas.microsoft.com/office/drawing/2014/main" id="{66F0225C-66A6-F628-EAC4-1C05C5167EE8}"/>
              </a:ext>
            </a:extLst>
          </xdr:cNvPr>
          <xdr:cNvSpPr/>
        </xdr:nvSpPr>
        <xdr:spPr>
          <a:xfrm>
            <a:off x="9290130" y="16401930"/>
            <a:ext cx="2352435" cy="1403007"/>
          </a:xfrm>
          <a:prstGeom prst="rect">
            <a:avLst/>
          </a:prstGeom>
          <a:solidFill>
            <a:schemeClr val="bg1"/>
          </a:solidFill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kumimoji="1" lang="ja-JP" altLang="en-US" sz="1100"/>
          </a:p>
        </xdr:txBody>
      </xdr:sp>
      <xdr:cxnSp macro="">
        <xdr:nvCxnSpPr>
          <xdr:cNvPr id="8" name="直線コネクタ 7">
            <a:extLst>
              <a:ext uri="{FF2B5EF4-FFF2-40B4-BE49-F238E27FC236}">
                <a16:creationId xmlns:a16="http://schemas.microsoft.com/office/drawing/2014/main" id="{829CFCEC-D71D-4A1F-9512-56FC16BABB0E}"/>
              </a:ext>
            </a:extLst>
          </xdr:cNvPr>
          <xdr:cNvCxnSpPr/>
        </xdr:nvCxnSpPr>
        <xdr:spPr>
          <a:xfrm>
            <a:off x="9290130" y="16730389"/>
            <a:ext cx="2348096" cy="1353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" name="直線コネクタ 8">
            <a:extLst>
              <a:ext uri="{FF2B5EF4-FFF2-40B4-BE49-F238E27FC236}">
                <a16:creationId xmlns:a16="http://schemas.microsoft.com/office/drawing/2014/main" id="{428410A6-279B-989B-9231-F8D8B42B3F2C}"/>
              </a:ext>
            </a:extLst>
          </xdr:cNvPr>
          <xdr:cNvCxnSpPr>
            <a:stCxn id="7" idx="0"/>
            <a:endCxn id="7" idx="2"/>
          </xdr:cNvCxnSpPr>
        </xdr:nvCxnSpPr>
        <xdr:spPr>
          <a:xfrm>
            <a:off x="10466348" y="16401930"/>
            <a:ext cx="0" cy="1403007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0" name="テキスト ボックス 9">
            <a:extLst>
              <a:ext uri="{FF2B5EF4-FFF2-40B4-BE49-F238E27FC236}">
                <a16:creationId xmlns:a16="http://schemas.microsoft.com/office/drawing/2014/main" id="{086CAA9B-6431-B4F1-C2EB-FCEF59C9369A}"/>
              </a:ext>
            </a:extLst>
          </xdr:cNvPr>
          <xdr:cNvSpPr txBox="1"/>
        </xdr:nvSpPr>
        <xdr:spPr>
          <a:xfrm>
            <a:off x="9381840" y="16434371"/>
            <a:ext cx="998663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確認者</a:t>
            </a:r>
          </a:p>
        </xdr:txBody>
      </xdr:sp>
      <xdr:sp macro="" textlink="">
        <xdr:nvSpPr>
          <xdr:cNvPr id="11" name="テキスト ボックス 10">
            <a:extLst>
              <a:ext uri="{FF2B5EF4-FFF2-40B4-BE49-F238E27FC236}">
                <a16:creationId xmlns:a16="http://schemas.microsoft.com/office/drawing/2014/main" id="{BFCD9225-23CF-4F48-6915-3E9AA8B31A81}"/>
              </a:ext>
            </a:extLst>
          </xdr:cNvPr>
          <xdr:cNvSpPr txBox="1"/>
        </xdr:nvSpPr>
        <xdr:spPr>
          <a:xfrm>
            <a:off x="10513503" y="16431859"/>
            <a:ext cx="1079620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入力者</a:t>
            </a: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&#27700;&#19978;&#12288;&#30495;&#30331;&#32654;\Desktop\25&#24180;4&#26376;&#20998;_&#37096;&#25968;&#34920;\&#12392;&#12385;&#12366;&#65381;&#12383;&#12363;&#12414;&#12388;_3&#26376;11&#26085;&#12363;&#12372;&#12375;&#12414;&#65381;&#12365;&#12426;&#12375;&#12414;&#26356;&#26032;2025&#24180;4&#26376;_&#12522;&#12498;&amp;%2312441;&#12531;&#12463;&amp;%2312441;&#25240;&#36796;&#37096;&#25968;&#34920;&#20860;&#30003;&#36796;&#26360;.xlsm" TargetMode="External"/><Relationship Id="rId1" Type="http://schemas.openxmlformats.org/officeDocument/2006/relationships/externalLinkPath" Target="&#12392;&#12385;&#12366;&#65381;&#12383;&#12363;&#12414;&#12388;_3&#26376;11&#26085;&#12363;&#12372;&#12375;&#12414;&#65381;&#12365;&#12426;&#12375;&#12414;&#26356;&#26032;2025&#24180;4&#26376;_&#12522;&#12498;&amp;%2312441;&#12531;&#12463;&amp;%2312441;&#25240;&#36796;&#37096;&#25968;&#34920;&#20860;&#30003;&#36796;&#26360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リビング折込配布申込書"/>
      <sheetName val="仙台"/>
      <sheetName val="福島"/>
      <sheetName val="郡山"/>
      <sheetName val="とちぎ"/>
      <sheetName val="千葉"/>
      <sheetName val="かしわ"/>
      <sheetName val="さいたま"/>
      <sheetName val="むさしの"/>
      <sheetName val="多摩"/>
      <sheetName val="横浜(東)"/>
      <sheetName val="横浜(南)"/>
      <sheetName val="田園都市"/>
      <sheetName val="静岡"/>
      <sheetName val="名古屋東山の手"/>
      <sheetName val="名古屋みなみ"/>
      <sheetName val="名古屋中央・北"/>
      <sheetName val="京都西南"/>
      <sheetName val="京都東南"/>
      <sheetName val="京都中央"/>
      <sheetName val="滋賀"/>
      <sheetName val="和歌山"/>
      <sheetName val="豊中・吹田・箕面"/>
      <sheetName val="高槻・茨木"/>
      <sheetName val="枚方"/>
      <sheetName val="尼崎・伊丹"/>
      <sheetName val="西宮･宝塚･芦屋"/>
      <sheetName val="神戸ひがし"/>
      <sheetName val="神戸にし"/>
      <sheetName val="姫路"/>
      <sheetName val="加古川"/>
      <sheetName val="明石"/>
      <sheetName val="さりお"/>
      <sheetName val="ひろしま"/>
      <sheetName val="たかまつ"/>
      <sheetName val="まつやま"/>
      <sheetName val="北九州"/>
      <sheetName val="ふくおか"/>
      <sheetName val="熊本"/>
      <sheetName val="かごしま"/>
      <sheetName val="きりし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160A0D-D5CA-4BE4-BCDB-0634CA05BA04}">
  <sheetPr codeName="Sheet20">
    <pageSetUpPr fitToPage="1"/>
  </sheetPr>
  <dimension ref="A1:O72"/>
  <sheetViews>
    <sheetView tabSelected="1" view="pageBreakPreview" zoomScale="70" zoomScaleNormal="70" zoomScaleSheetLayoutView="70" workbookViewId="0">
      <selection activeCell="K9" sqref="K9"/>
    </sheetView>
  </sheetViews>
  <sheetFormatPr defaultColWidth="8.796875" defaultRowHeight="13.2" x14ac:dyDescent="0.2"/>
  <cols>
    <col min="1" max="1" width="4" style="161" customWidth="1"/>
    <col min="2" max="2" width="3.5" style="161" customWidth="1"/>
    <col min="3" max="3" width="12.3984375" style="161" customWidth="1"/>
    <col min="4" max="4" width="5" style="161" customWidth="1"/>
    <col min="5" max="5" width="10.796875" style="161" customWidth="1"/>
    <col min="6" max="7" width="11.3984375" style="161" customWidth="1"/>
    <col min="8" max="8" width="59.5" style="161" customWidth="1"/>
    <col min="9" max="9" width="25.09765625" style="161" customWidth="1"/>
    <col min="10" max="11" width="11.3984375" style="161" customWidth="1"/>
    <col min="12" max="12" width="8.796875" style="161"/>
    <col min="13" max="14" width="0" style="162" hidden="1" customWidth="1"/>
    <col min="15" max="15" width="8.796875" style="162"/>
    <col min="16" max="16384" width="8.796875" style="161"/>
  </cols>
  <sheetData>
    <row r="1" spans="1:15" s="9" customFormat="1" ht="30" customHeight="1" x14ac:dyDescent="0.55000000000000004">
      <c r="A1" s="1"/>
      <c r="B1" s="2" t="s">
        <v>0</v>
      </c>
      <c r="C1" s="1"/>
      <c r="D1" s="1"/>
      <c r="E1" s="1"/>
      <c r="F1" s="3"/>
      <c r="G1" s="3"/>
      <c r="H1" s="4" t="s">
        <v>1</v>
      </c>
      <c r="I1" s="5"/>
      <c r="J1" s="5"/>
      <c r="K1" s="6">
        <v>514</v>
      </c>
      <c r="L1" s="7"/>
      <c r="M1" s="8"/>
      <c r="N1" s="8"/>
      <c r="O1" s="8"/>
    </row>
    <row r="2" spans="1:15" s="10" customFormat="1" ht="30" customHeight="1" x14ac:dyDescent="0.3">
      <c r="B2" s="11" t="s">
        <v>2</v>
      </c>
      <c r="C2" s="12"/>
      <c r="D2" s="13"/>
      <c r="E2" s="14"/>
      <c r="F2" s="14"/>
      <c r="G2" s="15" t="s">
        <v>3</v>
      </c>
      <c r="H2" s="16" t="s">
        <v>4</v>
      </c>
      <c r="I2" s="17" t="s">
        <v>5</v>
      </c>
      <c r="J2" s="18"/>
      <c r="K2" s="18"/>
      <c r="M2" s="19"/>
      <c r="N2" s="19"/>
      <c r="O2" s="19"/>
    </row>
    <row r="3" spans="1:15" s="10" customFormat="1" ht="30" customHeight="1" x14ac:dyDescent="0.3">
      <c r="B3" s="20" t="s">
        <v>6</v>
      </c>
      <c r="C3" s="21"/>
      <c r="D3" s="22">
        <f>G49</f>
        <v>0</v>
      </c>
      <c r="E3" s="23"/>
      <c r="F3" s="23"/>
      <c r="G3" s="24" t="s">
        <v>7</v>
      </c>
      <c r="H3" s="25"/>
      <c r="I3" s="26"/>
      <c r="J3" s="18"/>
      <c r="K3" s="27" t="s">
        <v>8</v>
      </c>
      <c r="M3" s="19"/>
      <c r="N3" s="19"/>
      <c r="O3" s="19"/>
    </row>
    <row r="4" spans="1:15" s="10" customFormat="1" ht="30" customHeight="1" x14ac:dyDescent="0.3">
      <c r="B4" s="20" t="s">
        <v>9</v>
      </c>
      <c r="C4" s="21"/>
      <c r="D4" s="28"/>
      <c r="E4" s="29"/>
      <c r="F4" s="29"/>
      <c r="G4" s="30" t="s">
        <v>10</v>
      </c>
      <c r="H4" s="31" t="s">
        <v>11</v>
      </c>
      <c r="I4" s="17" t="s">
        <v>12</v>
      </c>
      <c r="J4" s="18"/>
      <c r="K4" s="18"/>
      <c r="M4" s="19"/>
      <c r="N4" s="19"/>
      <c r="O4" s="19"/>
    </row>
    <row r="5" spans="1:15" s="10" customFormat="1" ht="30" customHeight="1" x14ac:dyDescent="0.3">
      <c r="B5" s="20" t="s">
        <v>13</v>
      </c>
      <c r="C5" s="21"/>
      <c r="D5" s="22">
        <f>ROUND(D3*D4,0)</f>
        <v>0</v>
      </c>
      <c r="E5" s="23"/>
      <c r="F5" s="23"/>
      <c r="G5" s="30" t="s">
        <v>10</v>
      </c>
      <c r="H5" s="25"/>
      <c r="I5" s="26"/>
      <c r="J5" s="18"/>
      <c r="K5" s="18"/>
      <c r="M5" s="19"/>
      <c r="N5" s="19"/>
      <c r="O5" s="19"/>
    </row>
    <row r="6" spans="1:15" s="10" customFormat="1" ht="30" customHeight="1" x14ac:dyDescent="0.3">
      <c r="B6" s="20" t="s">
        <v>14</v>
      </c>
      <c r="C6" s="21"/>
      <c r="D6" s="32"/>
      <c r="E6" s="33"/>
      <c r="F6" s="33"/>
      <c r="G6" s="34"/>
      <c r="H6" s="35" t="s">
        <v>15</v>
      </c>
      <c r="I6" s="17" t="s">
        <v>16</v>
      </c>
      <c r="J6" s="18"/>
      <c r="K6" s="27" t="s">
        <v>8</v>
      </c>
      <c r="M6" s="19"/>
      <c r="N6" s="19"/>
      <c r="O6" s="19"/>
    </row>
    <row r="7" spans="1:15" s="10" customFormat="1" ht="30" customHeight="1" x14ac:dyDescent="0.3">
      <c r="B7" s="36" t="s">
        <v>17</v>
      </c>
      <c r="C7" s="37"/>
      <c r="D7" s="38"/>
      <c r="E7" s="39"/>
      <c r="F7" s="39"/>
      <c r="G7" s="40" t="s">
        <v>7</v>
      </c>
      <c r="H7" s="41" t="s">
        <v>18</v>
      </c>
      <c r="I7" s="17" t="s">
        <v>19</v>
      </c>
      <c r="J7" s="18"/>
      <c r="K7" s="18"/>
      <c r="M7" s="19"/>
      <c r="N7" s="19"/>
      <c r="O7" s="19"/>
    </row>
    <row r="8" spans="1:15" s="10" customFormat="1" ht="30" customHeight="1" x14ac:dyDescent="0.3">
      <c r="B8" s="42" t="s">
        <v>20</v>
      </c>
      <c r="C8" s="42"/>
      <c r="D8" s="43"/>
      <c r="E8" s="43"/>
      <c r="F8" s="43"/>
      <c r="G8" s="44"/>
      <c r="H8" s="45"/>
      <c r="I8" s="45"/>
      <c r="J8" s="46"/>
      <c r="K8" s="47" t="s">
        <v>21</v>
      </c>
      <c r="M8" s="19"/>
      <c r="N8" s="19"/>
      <c r="O8" s="19"/>
    </row>
    <row r="9" spans="1:15" s="48" customFormat="1" ht="24" customHeight="1" x14ac:dyDescent="0.3">
      <c r="B9" s="49"/>
      <c r="C9" s="50"/>
      <c r="H9" s="51"/>
      <c r="I9" s="52"/>
      <c r="J9" s="53"/>
      <c r="K9" s="54" t="s">
        <v>22</v>
      </c>
      <c r="M9" s="55"/>
      <c r="N9" s="55"/>
      <c r="O9" s="55"/>
    </row>
    <row r="10" spans="1:15" s="62" customFormat="1" ht="19.5" customHeight="1" x14ac:dyDescent="0.45">
      <c r="A10" s="56" t="s">
        <v>23</v>
      </c>
      <c r="B10" s="57" t="s">
        <v>24</v>
      </c>
      <c r="C10" s="58" t="s">
        <v>25</v>
      </c>
      <c r="D10" s="58" t="s">
        <v>26</v>
      </c>
      <c r="E10" s="58" t="s">
        <v>23</v>
      </c>
      <c r="F10" s="58" t="s">
        <v>27</v>
      </c>
      <c r="G10" s="58" t="s">
        <v>28</v>
      </c>
      <c r="H10" s="59" t="s">
        <v>29</v>
      </c>
      <c r="I10" s="60"/>
      <c r="J10" s="58" t="s">
        <v>30</v>
      </c>
      <c r="K10" s="61" t="s">
        <v>31</v>
      </c>
    </row>
    <row r="11" spans="1:15" s="10" customFormat="1" ht="19.5" customHeight="1" x14ac:dyDescent="0.3">
      <c r="A11" s="63">
        <v>1</v>
      </c>
      <c r="B11" s="64" t="s">
        <v>32</v>
      </c>
      <c r="C11" s="65"/>
      <c r="D11" s="66" t="s">
        <v>33</v>
      </c>
      <c r="E11" s="66">
        <v>51401</v>
      </c>
      <c r="F11" s="67">
        <v>600</v>
      </c>
      <c r="G11" s="68"/>
      <c r="H11" s="69" t="s">
        <v>34</v>
      </c>
      <c r="I11" s="70"/>
      <c r="J11" s="71">
        <v>570</v>
      </c>
      <c r="K11" s="72">
        <v>30</v>
      </c>
      <c r="L11" s="73"/>
      <c r="M11" s="19">
        <v>600</v>
      </c>
      <c r="N11" s="19">
        <v>0</v>
      </c>
      <c r="O11" s="19"/>
    </row>
    <row r="12" spans="1:15" s="10" customFormat="1" ht="19.5" customHeight="1" x14ac:dyDescent="0.3">
      <c r="A12" s="74">
        <v>2</v>
      </c>
      <c r="B12" s="75"/>
      <c r="C12" s="76"/>
      <c r="D12" s="77" t="s">
        <v>35</v>
      </c>
      <c r="E12" s="77">
        <v>51402</v>
      </c>
      <c r="F12" s="78">
        <v>800</v>
      </c>
      <c r="G12" s="79"/>
      <c r="H12" s="80" t="s">
        <v>36</v>
      </c>
      <c r="I12" s="81"/>
      <c r="J12" s="82">
        <v>580</v>
      </c>
      <c r="K12" s="83">
        <v>200</v>
      </c>
      <c r="M12" s="19">
        <v>840</v>
      </c>
      <c r="N12" s="19">
        <v>10</v>
      </c>
      <c r="O12" s="19"/>
    </row>
    <row r="13" spans="1:15" s="10" customFormat="1" ht="19.5" customHeight="1" x14ac:dyDescent="0.3">
      <c r="A13" s="74">
        <v>3</v>
      </c>
      <c r="B13" s="75"/>
      <c r="C13" s="76" t="s">
        <v>37</v>
      </c>
      <c r="D13" s="77" t="s">
        <v>38</v>
      </c>
      <c r="E13" s="77">
        <v>51403</v>
      </c>
      <c r="F13" s="78">
        <v>3700</v>
      </c>
      <c r="G13" s="79"/>
      <c r="H13" s="80" t="s">
        <v>39</v>
      </c>
      <c r="I13" s="81"/>
      <c r="J13" s="82">
        <v>900</v>
      </c>
      <c r="K13" s="83">
        <v>2780</v>
      </c>
      <c r="M13" s="19">
        <v>3990</v>
      </c>
      <c r="N13" s="19">
        <v>10</v>
      </c>
      <c r="O13" s="19"/>
    </row>
    <row r="14" spans="1:15" s="10" customFormat="1" ht="19.5" customHeight="1" x14ac:dyDescent="0.3">
      <c r="A14" s="74">
        <v>4</v>
      </c>
      <c r="B14" s="75"/>
      <c r="C14" s="84">
        <v>16500</v>
      </c>
      <c r="D14" s="77" t="s">
        <v>40</v>
      </c>
      <c r="E14" s="77">
        <v>51404</v>
      </c>
      <c r="F14" s="78">
        <v>3330</v>
      </c>
      <c r="G14" s="79"/>
      <c r="H14" s="85" t="s">
        <v>41</v>
      </c>
      <c r="I14" s="86"/>
      <c r="J14" s="82">
        <v>540</v>
      </c>
      <c r="K14" s="83">
        <v>2780</v>
      </c>
      <c r="M14" s="19">
        <v>3330</v>
      </c>
      <c r="N14" s="19">
        <v>0</v>
      </c>
      <c r="O14" s="19"/>
    </row>
    <row r="15" spans="1:15" s="10" customFormat="1" ht="19.5" customHeight="1" x14ac:dyDescent="0.3">
      <c r="A15" s="74">
        <v>5</v>
      </c>
      <c r="B15" s="75"/>
      <c r="C15" s="87"/>
      <c r="D15" s="77" t="s">
        <v>42</v>
      </c>
      <c r="E15" s="77">
        <v>51405</v>
      </c>
      <c r="F15" s="78">
        <v>2900</v>
      </c>
      <c r="G15" s="79"/>
      <c r="H15" s="85" t="s">
        <v>43</v>
      </c>
      <c r="I15" s="81"/>
      <c r="J15" s="82">
        <v>650</v>
      </c>
      <c r="K15" s="83">
        <v>2220</v>
      </c>
      <c r="M15" s="19">
        <v>3420</v>
      </c>
      <c r="N15" s="19">
        <v>30</v>
      </c>
      <c r="O15" s="19"/>
    </row>
    <row r="16" spans="1:15" s="10" customFormat="1" ht="19.5" customHeight="1" x14ac:dyDescent="0.3">
      <c r="A16" s="74">
        <v>6</v>
      </c>
      <c r="B16" s="75"/>
      <c r="C16" s="76"/>
      <c r="D16" s="77" t="s">
        <v>44</v>
      </c>
      <c r="E16" s="77">
        <v>51406</v>
      </c>
      <c r="F16" s="78">
        <v>2850</v>
      </c>
      <c r="G16" s="79"/>
      <c r="H16" s="80" t="s">
        <v>45</v>
      </c>
      <c r="I16" s="81"/>
      <c r="J16" s="82">
        <v>640</v>
      </c>
      <c r="K16" s="83">
        <v>2190</v>
      </c>
      <c r="M16" s="19">
        <v>2160</v>
      </c>
      <c r="N16" s="19">
        <v>40</v>
      </c>
      <c r="O16" s="19"/>
    </row>
    <row r="17" spans="1:15" s="10" customFormat="1" ht="19.5" customHeight="1" x14ac:dyDescent="0.3">
      <c r="A17" s="74">
        <v>7</v>
      </c>
      <c r="B17" s="75"/>
      <c r="C17" s="88"/>
      <c r="D17" s="77" t="s">
        <v>46</v>
      </c>
      <c r="E17" s="77">
        <v>51407</v>
      </c>
      <c r="F17" s="78">
        <v>2320</v>
      </c>
      <c r="G17" s="79"/>
      <c r="H17" s="80" t="s">
        <v>47</v>
      </c>
      <c r="I17" s="81"/>
      <c r="J17" s="82">
        <v>1520</v>
      </c>
      <c r="K17" s="83">
        <v>770</v>
      </c>
      <c r="M17" s="19">
        <v>2910</v>
      </c>
      <c r="N17" s="19">
        <v>10</v>
      </c>
      <c r="O17" s="19"/>
    </row>
    <row r="18" spans="1:15" s="10" customFormat="1" ht="19.5" customHeight="1" x14ac:dyDescent="0.3">
      <c r="A18" s="89">
        <v>8</v>
      </c>
      <c r="B18" s="90" t="s">
        <v>48</v>
      </c>
      <c r="C18" s="91" t="s">
        <v>49</v>
      </c>
      <c r="D18" s="92" t="s">
        <v>50</v>
      </c>
      <c r="E18" s="92">
        <v>51408</v>
      </c>
      <c r="F18" s="93">
        <v>2450</v>
      </c>
      <c r="G18" s="94"/>
      <c r="H18" s="95" t="s">
        <v>51</v>
      </c>
      <c r="I18" s="96"/>
      <c r="J18" s="97">
        <v>730</v>
      </c>
      <c r="K18" s="98">
        <v>1710</v>
      </c>
      <c r="M18" s="19">
        <v>2580</v>
      </c>
      <c r="N18" s="19">
        <v>20</v>
      </c>
      <c r="O18" s="19"/>
    </row>
    <row r="19" spans="1:15" s="10" customFormat="1" ht="19.5" customHeight="1" x14ac:dyDescent="0.3">
      <c r="A19" s="74">
        <v>10</v>
      </c>
      <c r="B19" s="75"/>
      <c r="C19" s="84">
        <v>7600</v>
      </c>
      <c r="D19" s="77" t="s">
        <v>38</v>
      </c>
      <c r="E19" s="77">
        <v>51410</v>
      </c>
      <c r="F19" s="78">
        <v>5150</v>
      </c>
      <c r="G19" s="79"/>
      <c r="H19" s="80" t="s">
        <v>52</v>
      </c>
      <c r="I19" s="86"/>
      <c r="J19" s="82">
        <v>620</v>
      </c>
      <c r="K19" s="83">
        <v>4510</v>
      </c>
      <c r="M19" s="19">
        <v>5130</v>
      </c>
      <c r="N19" s="19">
        <v>20</v>
      </c>
      <c r="O19" s="19"/>
    </row>
    <row r="20" spans="1:15" s="10" customFormat="1" ht="19.5" customHeight="1" x14ac:dyDescent="0.3">
      <c r="A20" s="89">
        <v>11</v>
      </c>
      <c r="B20" s="90" t="s">
        <v>53</v>
      </c>
      <c r="C20" s="99" t="s">
        <v>54</v>
      </c>
      <c r="D20" s="92" t="s">
        <v>50</v>
      </c>
      <c r="E20" s="92">
        <v>51411</v>
      </c>
      <c r="F20" s="93">
        <v>2550</v>
      </c>
      <c r="G20" s="94"/>
      <c r="H20" s="95" t="s">
        <v>55</v>
      </c>
      <c r="I20" s="96"/>
      <c r="J20" s="97">
        <v>510</v>
      </c>
      <c r="K20" s="98">
        <v>2040</v>
      </c>
      <c r="M20" s="19">
        <v>2990</v>
      </c>
      <c r="N20" s="19">
        <v>10</v>
      </c>
      <c r="O20" s="19"/>
    </row>
    <row r="21" spans="1:15" s="10" customFormat="1" ht="19.5" customHeight="1" x14ac:dyDescent="0.3">
      <c r="A21" s="74">
        <v>12</v>
      </c>
      <c r="B21" s="75"/>
      <c r="C21" s="100"/>
      <c r="D21" s="77" t="s">
        <v>35</v>
      </c>
      <c r="E21" s="77">
        <v>51412</v>
      </c>
      <c r="F21" s="78">
        <v>1450</v>
      </c>
      <c r="G21" s="79"/>
      <c r="H21" s="80" t="s">
        <v>56</v>
      </c>
      <c r="I21" s="101"/>
      <c r="J21" s="82">
        <v>240</v>
      </c>
      <c r="K21" s="83">
        <v>1210</v>
      </c>
      <c r="M21" s="19">
        <v>1590</v>
      </c>
      <c r="N21" s="19">
        <v>10</v>
      </c>
      <c r="O21" s="19"/>
    </row>
    <row r="22" spans="1:15" s="10" customFormat="1" ht="19.5" customHeight="1" x14ac:dyDescent="0.3">
      <c r="A22" s="74">
        <v>13</v>
      </c>
      <c r="B22" s="75"/>
      <c r="C22" s="76" t="s">
        <v>57</v>
      </c>
      <c r="D22" s="77" t="s">
        <v>38</v>
      </c>
      <c r="E22" s="77">
        <v>51413</v>
      </c>
      <c r="F22" s="78">
        <v>1550</v>
      </c>
      <c r="G22" s="79"/>
      <c r="H22" s="80" t="s">
        <v>58</v>
      </c>
      <c r="I22" s="101"/>
      <c r="J22" s="82">
        <v>690</v>
      </c>
      <c r="K22" s="83">
        <v>830</v>
      </c>
      <c r="M22" s="19">
        <v>1620</v>
      </c>
      <c r="N22" s="19">
        <v>30</v>
      </c>
      <c r="O22" s="19"/>
    </row>
    <row r="23" spans="1:15" s="10" customFormat="1" ht="19.5" customHeight="1" x14ac:dyDescent="0.3">
      <c r="A23" s="74">
        <v>14</v>
      </c>
      <c r="B23" s="75"/>
      <c r="C23" s="84">
        <v>8350</v>
      </c>
      <c r="D23" s="77" t="s">
        <v>40</v>
      </c>
      <c r="E23" s="77">
        <v>51414</v>
      </c>
      <c r="F23" s="78">
        <v>1300</v>
      </c>
      <c r="G23" s="79"/>
      <c r="H23" s="85" t="s">
        <v>59</v>
      </c>
      <c r="I23" s="101"/>
      <c r="J23" s="82">
        <v>240</v>
      </c>
      <c r="K23" s="83">
        <v>1030</v>
      </c>
      <c r="M23" s="19">
        <v>1780</v>
      </c>
      <c r="N23" s="19">
        <v>20</v>
      </c>
      <c r="O23" s="19"/>
    </row>
    <row r="24" spans="1:15" s="10" customFormat="1" ht="19.5" customHeight="1" x14ac:dyDescent="0.3">
      <c r="A24" s="74">
        <v>15</v>
      </c>
      <c r="B24" s="75"/>
      <c r="C24" s="102"/>
      <c r="D24" s="77" t="s">
        <v>42</v>
      </c>
      <c r="E24" s="77">
        <v>51415</v>
      </c>
      <c r="F24" s="78">
        <v>1050</v>
      </c>
      <c r="G24" s="79"/>
      <c r="H24" s="85" t="s">
        <v>60</v>
      </c>
      <c r="I24" s="101"/>
      <c r="J24" s="82">
        <v>460</v>
      </c>
      <c r="K24" s="83">
        <v>570</v>
      </c>
      <c r="M24" s="19">
        <v>1560</v>
      </c>
      <c r="N24" s="19">
        <v>40</v>
      </c>
      <c r="O24" s="19"/>
    </row>
    <row r="25" spans="1:15" s="10" customFormat="1" ht="19.5" customHeight="1" x14ac:dyDescent="0.3">
      <c r="A25" s="74">
        <v>16</v>
      </c>
      <c r="B25" s="75"/>
      <c r="C25" s="103"/>
      <c r="D25" s="77" t="s">
        <v>44</v>
      </c>
      <c r="E25" s="77">
        <v>51416</v>
      </c>
      <c r="F25" s="78">
        <v>450</v>
      </c>
      <c r="G25" s="79"/>
      <c r="H25" s="80" t="s">
        <v>61</v>
      </c>
      <c r="I25" s="101"/>
      <c r="J25" s="82">
        <v>390</v>
      </c>
      <c r="K25" s="83">
        <v>50</v>
      </c>
      <c r="M25" s="19">
        <v>850</v>
      </c>
      <c r="N25" s="19">
        <v>0</v>
      </c>
      <c r="O25" s="19"/>
    </row>
    <row r="26" spans="1:15" s="10" customFormat="1" ht="19.5" customHeight="1" x14ac:dyDescent="0.3">
      <c r="A26" s="89">
        <v>17</v>
      </c>
      <c r="B26" s="104" t="s">
        <v>62</v>
      </c>
      <c r="C26" s="105" t="s">
        <v>63</v>
      </c>
      <c r="D26" s="92" t="s">
        <v>50</v>
      </c>
      <c r="E26" s="92">
        <v>51417</v>
      </c>
      <c r="F26" s="93">
        <v>1150</v>
      </c>
      <c r="G26" s="94"/>
      <c r="H26" s="106" t="s">
        <v>64</v>
      </c>
      <c r="I26" s="96"/>
      <c r="J26" s="97">
        <v>450</v>
      </c>
      <c r="K26" s="98">
        <v>670</v>
      </c>
      <c r="M26" s="19">
        <v>1680</v>
      </c>
      <c r="N26" s="19">
        <v>20</v>
      </c>
      <c r="O26" s="19"/>
    </row>
    <row r="27" spans="1:15" s="10" customFormat="1" ht="19.5" customHeight="1" x14ac:dyDescent="0.3">
      <c r="A27" s="89">
        <v>18</v>
      </c>
      <c r="B27" s="90" t="s">
        <v>65</v>
      </c>
      <c r="C27" s="107"/>
      <c r="D27" s="92" t="s">
        <v>50</v>
      </c>
      <c r="E27" s="92">
        <v>51418</v>
      </c>
      <c r="F27" s="93">
        <v>880</v>
      </c>
      <c r="G27" s="94"/>
      <c r="H27" s="95" t="s">
        <v>66</v>
      </c>
      <c r="I27" s="96"/>
      <c r="J27" s="97">
        <v>720</v>
      </c>
      <c r="K27" s="98">
        <v>140</v>
      </c>
      <c r="M27" s="19">
        <v>880</v>
      </c>
      <c r="N27" s="19">
        <v>20</v>
      </c>
      <c r="O27" s="19"/>
    </row>
    <row r="28" spans="1:15" s="10" customFormat="1" ht="19.5" customHeight="1" x14ac:dyDescent="0.3">
      <c r="A28" s="74">
        <v>21</v>
      </c>
      <c r="B28" s="75"/>
      <c r="C28" s="76" t="s">
        <v>67</v>
      </c>
      <c r="D28" s="77" t="s">
        <v>40</v>
      </c>
      <c r="E28" s="77">
        <v>51421</v>
      </c>
      <c r="F28" s="78">
        <v>1300</v>
      </c>
      <c r="G28" s="79"/>
      <c r="H28" s="85" t="s">
        <v>68</v>
      </c>
      <c r="I28" s="101"/>
      <c r="J28" s="82">
        <v>10</v>
      </c>
      <c r="K28" s="83">
        <v>1280</v>
      </c>
      <c r="M28" s="19">
        <v>1300</v>
      </c>
      <c r="N28" s="19">
        <v>0</v>
      </c>
      <c r="O28" s="19"/>
    </row>
    <row r="29" spans="1:15" s="10" customFormat="1" ht="19.5" customHeight="1" x14ac:dyDescent="0.3">
      <c r="A29" s="74">
        <v>22</v>
      </c>
      <c r="B29" s="75"/>
      <c r="C29" s="84">
        <v>9730</v>
      </c>
      <c r="D29" s="77" t="s">
        <v>42</v>
      </c>
      <c r="E29" s="77">
        <v>51422</v>
      </c>
      <c r="F29" s="78">
        <v>1700</v>
      </c>
      <c r="G29" s="79"/>
      <c r="H29" s="85" t="s">
        <v>69</v>
      </c>
      <c r="I29" s="101"/>
      <c r="J29" s="82">
        <v>620</v>
      </c>
      <c r="K29" s="83">
        <v>1060</v>
      </c>
      <c r="M29" s="19">
        <v>1670</v>
      </c>
      <c r="N29" s="19">
        <v>30</v>
      </c>
      <c r="O29" s="19"/>
    </row>
    <row r="30" spans="1:15" s="10" customFormat="1" ht="19.5" customHeight="1" x14ac:dyDescent="0.3">
      <c r="A30" s="74">
        <v>23</v>
      </c>
      <c r="B30" s="75"/>
      <c r="C30" s="65"/>
      <c r="D30" s="77" t="s">
        <v>44</v>
      </c>
      <c r="E30" s="77">
        <v>51423</v>
      </c>
      <c r="F30" s="78">
        <v>2550</v>
      </c>
      <c r="G30" s="79"/>
      <c r="H30" s="80" t="s">
        <v>70</v>
      </c>
      <c r="I30" s="101"/>
      <c r="J30" s="82">
        <v>910</v>
      </c>
      <c r="K30" s="83">
        <v>1610</v>
      </c>
      <c r="M30" s="19">
        <v>2520</v>
      </c>
      <c r="N30" s="19">
        <v>30</v>
      </c>
      <c r="O30" s="19"/>
    </row>
    <row r="31" spans="1:15" s="10" customFormat="1" ht="19.5" customHeight="1" x14ac:dyDescent="0.3">
      <c r="A31" s="74">
        <v>24</v>
      </c>
      <c r="B31" s="75"/>
      <c r="C31" s="102"/>
      <c r="D31" s="77" t="s">
        <v>46</v>
      </c>
      <c r="E31" s="77">
        <v>51424</v>
      </c>
      <c r="F31" s="78">
        <v>400</v>
      </c>
      <c r="G31" s="79"/>
      <c r="H31" s="80" t="s">
        <v>71</v>
      </c>
      <c r="I31" s="101"/>
      <c r="J31" s="82">
        <v>250</v>
      </c>
      <c r="K31" s="83">
        <v>140</v>
      </c>
      <c r="M31" s="19">
        <v>390</v>
      </c>
      <c r="N31" s="19">
        <v>10</v>
      </c>
      <c r="O31" s="19"/>
    </row>
    <row r="32" spans="1:15" s="10" customFormat="1" ht="19.5" customHeight="1" x14ac:dyDescent="0.3">
      <c r="A32" s="74">
        <v>25</v>
      </c>
      <c r="B32" s="108"/>
      <c r="C32" s="84"/>
      <c r="D32" s="77" t="s">
        <v>72</v>
      </c>
      <c r="E32" s="77">
        <v>51425</v>
      </c>
      <c r="F32" s="78">
        <v>1350</v>
      </c>
      <c r="G32" s="79"/>
      <c r="H32" s="80" t="s">
        <v>73</v>
      </c>
      <c r="I32" s="101"/>
      <c r="J32" s="82">
        <v>920</v>
      </c>
      <c r="K32" s="83">
        <v>430</v>
      </c>
      <c r="M32" s="19">
        <v>1350</v>
      </c>
      <c r="N32" s="19">
        <v>0</v>
      </c>
      <c r="O32" s="19"/>
    </row>
    <row r="33" spans="1:15" s="10" customFormat="1" ht="19.5" customHeight="1" x14ac:dyDescent="0.3">
      <c r="A33" s="63">
        <v>26</v>
      </c>
      <c r="B33" s="109"/>
      <c r="C33" s="110"/>
      <c r="D33" s="66" t="s">
        <v>74</v>
      </c>
      <c r="E33" s="66">
        <v>51441</v>
      </c>
      <c r="F33" s="67">
        <v>1550</v>
      </c>
      <c r="G33" s="68"/>
      <c r="H33" s="80" t="s">
        <v>75</v>
      </c>
      <c r="I33" s="111"/>
      <c r="J33" s="71">
        <v>450</v>
      </c>
      <c r="K33" s="72">
        <v>1100</v>
      </c>
      <c r="M33" s="19"/>
      <c r="N33" s="19"/>
      <c r="O33" s="19"/>
    </row>
    <row r="34" spans="1:15" s="10" customFormat="1" ht="19.5" customHeight="1" x14ac:dyDescent="0.3">
      <c r="A34" s="89">
        <v>27</v>
      </c>
      <c r="B34" s="90" t="s">
        <v>76</v>
      </c>
      <c r="C34" s="107"/>
      <c r="D34" s="92" t="s">
        <v>50</v>
      </c>
      <c r="E34" s="92">
        <v>51426</v>
      </c>
      <c r="F34" s="93">
        <v>3700</v>
      </c>
      <c r="G34" s="94"/>
      <c r="H34" s="95" t="s">
        <v>77</v>
      </c>
      <c r="I34" s="96"/>
      <c r="J34" s="97">
        <v>2770</v>
      </c>
      <c r="K34" s="98">
        <v>880</v>
      </c>
      <c r="M34" s="19">
        <v>3900</v>
      </c>
      <c r="N34" s="19">
        <v>50</v>
      </c>
      <c r="O34" s="19"/>
    </row>
    <row r="35" spans="1:15" s="10" customFormat="1" ht="19.5" customHeight="1" x14ac:dyDescent="0.3">
      <c r="A35" s="74">
        <v>28</v>
      </c>
      <c r="B35" s="75"/>
      <c r="C35" s="100"/>
      <c r="D35" s="77" t="s">
        <v>35</v>
      </c>
      <c r="E35" s="77">
        <v>51427</v>
      </c>
      <c r="F35" s="78">
        <v>1600</v>
      </c>
      <c r="G35" s="79"/>
      <c r="H35" s="80" t="s">
        <v>78</v>
      </c>
      <c r="I35" s="101"/>
      <c r="J35" s="82">
        <v>1270</v>
      </c>
      <c r="K35" s="83">
        <v>310</v>
      </c>
      <c r="M35" s="19">
        <v>1730</v>
      </c>
      <c r="N35" s="19">
        <v>20</v>
      </c>
      <c r="O35" s="19"/>
    </row>
    <row r="36" spans="1:15" s="10" customFormat="1" ht="19.5" customHeight="1" x14ac:dyDescent="0.3">
      <c r="A36" s="74">
        <v>29</v>
      </c>
      <c r="B36" s="75"/>
      <c r="C36" s="76" t="s">
        <v>79</v>
      </c>
      <c r="D36" s="77" t="s">
        <v>38</v>
      </c>
      <c r="E36" s="77">
        <v>51428</v>
      </c>
      <c r="F36" s="78">
        <v>900</v>
      </c>
      <c r="G36" s="79"/>
      <c r="H36" s="80" t="s">
        <v>80</v>
      </c>
      <c r="I36" s="101"/>
      <c r="J36" s="82">
        <v>390</v>
      </c>
      <c r="K36" s="83">
        <v>490</v>
      </c>
      <c r="M36" s="19">
        <v>1390</v>
      </c>
      <c r="N36" s="19">
        <v>10</v>
      </c>
      <c r="O36" s="19"/>
    </row>
    <row r="37" spans="1:15" s="10" customFormat="1" ht="19.5" customHeight="1" x14ac:dyDescent="0.3">
      <c r="A37" s="74">
        <v>30</v>
      </c>
      <c r="B37" s="75"/>
      <c r="C37" s="84">
        <v>11900</v>
      </c>
      <c r="D37" s="77" t="s">
        <v>40</v>
      </c>
      <c r="E37" s="77">
        <v>51429</v>
      </c>
      <c r="F37" s="78">
        <v>1550</v>
      </c>
      <c r="G37" s="79"/>
      <c r="H37" s="85" t="s">
        <v>81</v>
      </c>
      <c r="I37" s="101"/>
      <c r="J37" s="82">
        <v>1550</v>
      </c>
      <c r="K37" s="83">
        <v>0</v>
      </c>
      <c r="M37" s="19">
        <v>2050</v>
      </c>
      <c r="N37" s="19">
        <v>0</v>
      </c>
      <c r="O37" s="19"/>
    </row>
    <row r="38" spans="1:15" s="10" customFormat="1" ht="19.5" customHeight="1" x14ac:dyDescent="0.3">
      <c r="A38" s="74">
        <v>31</v>
      </c>
      <c r="B38" s="75"/>
      <c r="C38" s="65"/>
      <c r="D38" s="77" t="s">
        <v>42</v>
      </c>
      <c r="E38" s="77">
        <v>51430</v>
      </c>
      <c r="F38" s="78">
        <v>1450</v>
      </c>
      <c r="G38" s="79"/>
      <c r="H38" s="85" t="s">
        <v>82</v>
      </c>
      <c r="I38" s="101"/>
      <c r="J38" s="82">
        <v>1190</v>
      </c>
      <c r="K38" s="83">
        <v>230</v>
      </c>
      <c r="M38" s="19">
        <v>1520</v>
      </c>
      <c r="N38" s="19">
        <v>30</v>
      </c>
      <c r="O38" s="19"/>
    </row>
    <row r="39" spans="1:15" s="10" customFormat="1" ht="19.5" customHeight="1" x14ac:dyDescent="0.3">
      <c r="A39" s="74">
        <v>32</v>
      </c>
      <c r="B39" s="75"/>
      <c r="C39" s="102"/>
      <c r="D39" s="77" t="s">
        <v>44</v>
      </c>
      <c r="E39" s="77">
        <v>51431</v>
      </c>
      <c r="F39" s="78">
        <v>2300</v>
      </c>
      <c r="G39" s="79"/>
      <c r="H39" s="80" t="s">
        <v>83</v>
      </c>
      <c r="I39" s="101"/>
      <c r="J39" s="82">
        <v>2230</v>
      </c>
      <c r="K39" s="83">
        <v>60</v>
      </c>
      <c r="M39" s="19">
        <v>2870</v>
      </c>
      <c r="N39" s="19">
        <v>30</v>
      </c>
      <c r="O39" s="19"/>
    </row>
    <row r="40" spans="1:15" s="10" customFormat="1" ht="19.5" customHeight="1" x14ac:dyDescent="0.3">
      <c r="A40" s="74">
        <v>33</v>
      </c>
      <c r="B40" s="75"/>
      <c r="C40" s="112"/>
      <c r="D40" s="77" t="s">
        <v>46</v>
      </c>
      <c r="E40" s="77">
        <v>51432</v>
      </c>
      <c r="F40" s="78">
        <v>400</v>
      </c>
      <c r="G40" s="79"/>
      <c r="H40" s="113" t="s">
        <v>84</v>
      </c>
      <c r="I40" s="101"/>
      <c r="J40" s="82">
        <v>200</v>
      </c>
      <c r="K40" s="83">
        <v>200</v>
      </c>
      <c r="M40" s="19">
        <v>780</v>
      </c>
      <c r="N40" s="19">
        <v>20</v>
      </c>
      <c r="O40" s="19"/>
    </row>
    <row r="41" spans="1:15" s="10" customFormat="1" ht="19.5" customHeight="1" x14ac:dyDescent="0.3">
      <c r="A41" s="89">
        <v>34</v>
      </c>
      <c r="B41" s="90" t="s">
        <v>85</v>
      </c>
      <c r="C41" s="91" t="s">
        <v>86</v>
      </c>
      <c r="D41" s="92" t="s">
        <v>50</v>
      </c>
      <c r="E41" s="92">
        <v>51433</v>
      </c>
      <c r="F41" s="93">
        <v>1450</v>
      </c>
      <c r="G41" s="94"/>
      <c r="H41" s="95" t="s">
        <v>87</v>
      </c>
      <c r="I41" s="96"/>
      <c r="J41" s="97">
        <v>1200</v>
      </c>
      <c r="K41" s="98">
        <v>230</v>
      </c>
      <c r="M41" s="19">
        <v>2270</v>
      </c>
      <c r="N41" s="19">
        <v>30</v>
      </c>
      <c r="O41" s="19"/>
    </row>
    <row r="42" spans="1:15" s="10" customFormat="1" ht="19.5" customHeight="1" x14ac:dyDescent="0.3">
      <c r="A42" s="74">
        <v>35</v>
      </c>
      <c r="B42" s="75"/>
      <c r="C42" s="84">
        <v>5700</v>
      </c>
      <c r="D42" s="77" t="s">
        <v>35</v>
      </c>
      <c r="E42" s="77">
        <v>51434</v>
      </c>
      <c r="F42" s="78">
        <v>1800</v>
      </c>
      <c r="G42" s="79"/>
      <c r="H42" s="80" t="s">
        <v>88</v>
      </c>
      <c r="I42" s="101"/>
      <c r="J42" s="82">
        <v>1570</v>
      </c>
      <c r="K42" s="83">
        <v>220</v>
      </c>
      <c r="M42" s="19">
        <v>1990</v>
      </c>
      <c r="N42" s="19">
        <v>10</v>
      </c>
      <c r="O42" s="19"/>
    </row>
    <row r="43" spans="1:15" s="10" customFormat="1" ht="19.5" customHeight="1" x14ac:dyDescent="0.3">
      <c r="A43" s="74">
        <v>36</v>
      </c>
      <c r="B43" s="75"/>
      <c r="C43" s="88"/>
      <c r="D43" s="77" t="s">
        <v>38</v>
      </c>
      <c r="E43" s="77">
        <v>51435</v>
      </c>
      <c r="F43" s="78">
        <v>2450</v>
      </c>
      <c r="G43" s="79"/>
      <c r="H43" s="80" t="s">
        <v>89</v>
      </c>
      <c r="I43" s="101"/>
      <c r="J43" s="82">
        <v>1690</v>
      </c>
      <c r="K43" s="83">
        <v>720</v>
      </c>
      <c r="M43" s="19">
        <v>2610</v>
      </c>
      <c r="N43" s="19">
        <v>40</v>
      </c>
      <c r="O43" s="19"/>
    </row>
    <row r="44" spans="1:15" s="10" customFormat="1" ht="19.5" customHeight="1" x14ac:dyDescent="0.3">
      <c r="A44" s="89">
        <v>37</v>
      </c>
      <c r="B44" s="90" t="s">
        <v>90</v>
      </c>
      <c r="C44" s="91" t="s">
        <v>91</v>
      </c>
      <c r="D44" s="92" t="s">
        <v>50</v>
      </c>
      <c r="E44" s="92">
        <v>51436</v>
      </c>
      <c r="F44" s="93">
        <v>1550</v>
      </c>
      <c r="G44" s="94"/>
      <c r="H44" s="95" t="s">
        <v>92</v>
      </c>
      <c r="I44" s="96"/>
      <c r="J44" s="97">
        <v>0</v>
      </c>
      <c r="K44" s="98">
        <v>1550</v>
      </c>
      <c r="M44" s="19">
        <v>1700</v>
      </c>
      <c r="N44" s="19">
        <v>0</v>
      </c>
      <c r="O44" s="19"/>
    </row>
    <row r="45" spans="1:15" s="10" customFormat="1" ht="19.5" customHeight="1" x14ac:dyDescent="0.3">
      <c r="A45" s="74">
        <v>38</v>
      </c>
      <c r="B45" s="75"/>
      <c r="C45" s="84">
        <v>3100</v>
      </c>
      <c r="D45" s="77" t="s">
        <v>35</v>
      </c>
      <c r="E45" s="77">
        <v>51437</v>
      </c>
      <c r="F45" s="78">
        <v>850</v>
      </c>
      <c r="G45" s="79"/>
      <c r="H45" s="80" t="s">
        <v>93</v>
      </c>
      <c r="I45" s="101"/>
      <c r="J45" s="82">
        <v>560</v>
      </c>
      <c r="K45" s="83">
        <v>280</v>
      </c>
      <c r="M45" s="19">
        <v>1410</v>
      </c>
      <c r="N45" s="19">
        <v>20</v>
      </c>
      <c r="O45" s="19"/>
    </row>
    <row r="46" spans="1:15" s="10" customFormat="1" ht="19.5" customHeight="1" x14ac:dyDescent="0.3">
      <c r="A46" s="114">
        <v>39</v>
      </c>
      <c r="B46" s="115"/>
      <c r="C46" s="116"/>
      <c r="D46" s="117" t="s">
        <v>38</v>
      </c>
      <c r="E46" s="117">
        <v>51438</v>
      </c>
      <c r="F46" s="118">
        <v>700</v>
      </c>
      <c r="G46" s="119"/>
      <c r="H46" s="113" t="s">
        <v>94</v>
      </c>
      <c r="I46" s="120"/>
      <c r="J46" s="121">
        <v>320</v>
      </c>
      <c r="K46" s="122">
        <v>370</v>
      </c>
      <c r="M46" s="19">
        <v>740</v>
      </c>
      <c r="N46" s="19">
        <v>10</v>
      </c>
      <c r="O46" s="19"/>
    </row>
    <row r="47" spans="1:15" s="10" customFormat="1" ht="19.5" customHeight="1" x14ac:dyDescent="0.3">
      <c r="A47" s="123">
        <v>40</v>
      </c>
      <c r="B47" s="64" t="s">
        <v>95</v>
      </c>
      <c r="C47" s="91" t="s">
        <v>96</v>
      </c>
      <c r="D47" s="124" t="s">
        <v>50</v>
      </c>
      <c r="E47" s="124">
        <v>51439</v>
      </c>
      <c r="F47" s="67">
        <v>1700</v>
      </c>
      <c r="G47" s="68"/>
      <c r="H47" s="95" t="s">
        <v>97</v>
      </c>
      <c r="I47" s="125"/>
      <c r="J47" s="71">
        <v>1200</v>
      </c>
      <c r="K47" s="72">
        <v>490</v>
      </c>
      <c r="M47" s="19">
        <v>1800</v>
      </c>
      <c r="N47" s="19">
        <v>0</v>
      </c>
      <c r="O47" s="19"/>
    </row>
    <row r="48" spans="1:15" s="10" customFormat="1" ht="19.5" customHeight="1" thickBot="1" x14ac:dyDescent="0.35">
      <c r="A48" s="126">
        <v>41</v>
      </c>
      <c r="B48" s="127"/>
      <c r="C48" s="84">
        <v>2100</v>
      </c>
      <c r="D48" s="128" t="s">
        <v>35</v>
      </c>
      <c r="E48" s="128">
        <v>51440</v>
      </c>
      <c r="F48" s="129">
        <v>400</v>
      </c>
      <c r="G48" s="130"/>
      <c r="H48" s="113" t="s">
        <v>98</v>
      </c>
      <c r="I48" s="131"/>
      <c r="J48" s="132">
        <v>70</v>
      </c>
      <c r="K48" s="133">
        <v>330</v>
      </c>
      <c r="M48" s="19">
        <v>800</v>
      </c>
      <c r="N48" s="19">
        <v>0</v>
      </c>
      <c r="O48" s="19"/>
    </row>
    <row r="49" spans="1:15" s="10" customFormat="1" ht="19.5" customHeight="1" thickTop="1" x14ac:dyDescent="0.3">
      <c r="A49" s="134"/>
      <c r="B49" s="135" t="s">
        <v>99</v>
      </c>
      <c r="C49" s="136"/>
      <c r="D49" s="136"/>
      <c r="E49" s="137"/>
      <c r="F49" s="138">
        <f>SUM(F11:F48)</f>
        <v>66130</v>
      </c>
      <c r="G49" s="139">
        <f>SUM(G11:G48)</f>
        <v>0</v>
      </c>
      <c r="H49" s="140"/>
      <c r="I49" s="141"/>
      <c r="J49" s="142">
        <f>SUM(J11:J48)</f>
        <v>29820</v>
      </c>
      <c r="K49" s="143">
        <f>SUM(K11:K48)</f>
        <v>35710</v>
      </c>
      <c r="M49" s="19">
        <v>73490</v>
      </c>
      <c r="N49" s="19">
        <v>640</v>
      </c>
      <c r="O49" s="19"/>
    </row>
    <row r="50" spans="1:15" s="10" customFormat="1" ht="18" customHeight="1" x14ac:dyDescent="0.3">
      <c r="A50" s="144"/>
      <c r="B50" s="144"/>
      <c r="C50" s="144"/>
      <c r="D50" s="144"/>
      <c r="E50" s="144"/>
      <c r="F50" s="145"/>
      <c r="G50" s="146"/>
      <c r="H50" s="147"/>
      <c r="I50" s="148"/>
      <c r="J50" s="149"/>
      <c r="K50" s="149"/>
      <c r="M50" s="19"/>
      <c r="N50" s="19"/>
      <c r="O50" s="19"/>
    </row>
    <row r="51" spans="1:15" s="19" customFormat="1" ht="18" customHeight="1" x14ac:dyDescent="0.45">
      <c r="A51" s="46"/>
      <c r="B51" s="46" t="s">
        <v>100</v>
      </c>
      <c r="C51" s="46"/>
      <c r="D51" s="46"/>
      <c r="E51" s="46"/>
      <c r="F51" s="46"/>
      <c r="G51" s="46"/>
      <c r="H51" s="46"/>
      <c r="I51" s="46"/>
      <c r="J51" s="46"/>
      <c r="K51" s="150"/>
    </row>
    <row r="52" spans="1:15" s="19" customFormat="1" ht="18" customHeight="1" x14ac:dyDescent="0.45">
      <c r="A52" s="46"/>
      <c r="B52" s="46" t="s">
        <v>101</v>
      </c>
      <c r="C52" s="46"/>
      <c r="D52" s="46"/>
      <c r="E52" s="46"/>
      <c r="F52" s="46"/>
      <c r="G52" s="46"/>
      <c r="H52" s="46"/>
      <c r="I52" s="46"/>
      <c r="J52" s="46"/>
      <c r="K52" s="150"/>
    </row>
    <row r="53" spans="1:15" s="19" customFormat="1" ht="18" customHeight="1" x14ac:dyDescent="0.45">
      <c r="A53" s="46"/>
      <c r="B53" s="46" t="s">
        <v>102</v>
      </c>
      <c r="C53" s="46"/>
      <c r="D53" s="46"/>
      <c r="E53" s="46"/>
      <c r="F53" s="46"/>
      <c r="G53" s="46"/>
      <c r="H53" s="46"/>
      <c r="I53" s="46"/>
      <c r="J53" s="46"/>
      <c r="K53" s="150"/>
    </row>
    <row r="54" spans="1:15" s="19" customFormat="1" ht="18" customHeight="1" x14ac:dyDescent="0.45">
      <c r="A54" s="46"/>
      <c r="B54" s="46" t="s">
        <v>103</v>
      </c>
      <c r="C54" s="46"/>
      <c r="D54" s="46"/>
      <c r="E54" s="46"/>
      <c r="F54" s="46"/>
      <c r="G54" s="46"/>
      <c r="H54" s="46"/>
      <c r="I54" s="46"/>
      <c r="J54" s="46"/>
      <c r="K54" s="150"/>
    </row>
    <row r="55" spans="1:15" s="10" customFormat="1" ht="18" customHeight="1" x14ac:dyDescent="0.3">
      <c r="A55" s="144"/>
      <c r="B55" s="151" t="s">
        <v>104</v>
      </c>
      <c r="C55" s="144"/>
      <c r="D55" s="144"/>
      <c r="E55" s="144"/>
      <c r="F55" s="152"/>
      <c r="G55" s="153"/>
      <c r="H55" s="154"/>
      <c r="J55" s="155"/>
      <c r="K55" s="155"/>
      <c r="M55" s="19"/>
      <c r="N55" s="19"/>
      <c r="O55" s="19"/>
    </row>
    <row r="56" spans="1:15" s="10" customFormat="1" ht="18" customHeight="1" x14ac:dyDescent="0.3">
      <c r="B56" s="156" t="s">
        <v>105</v>
      </c>
      <c r="C56" s="157"/>
      <c r="D56" s="157"/>
      <c r="E56" s="157"/>
      <c r="F56" s="157"/>
      <c r="G56" s="157"/>
      <c r="H56" s="157"/>
      <c r="I56" s="158"/>
      <c r="J56" s="158"/>
      <c r="M56" s="19"/>
      <c r="N56" s="19"/>
      <c r="O56" s="19"/>
    </row>
    <row r="57" spans="1:15" s="19" customFormat="1" ht="18" customHeight="1" x14ac:dyDescent="0.45">
      <c r="B57" s="157"/>
      <c r="C57" s="157"/>
      <c r="D57" s="157"/>
      <c r="E57" s="157"/>
      <c r="F57" s="157"/>
      <c r="G57" s="157"/>
      <c r="H57" s="157"/>
      <c r="I57" s="46"/>
    </row>
    <row r="58" spans="1:15" s="10" customFormat="1" ht="18" customHeight="1" x14ac:dyDescent="0.3">
      <c r="B58" s="157"/>
      <c r="C58" s="157"/>
      <c r="D58" s="157"/>
      <c r="E58" s="157"/>
      <c r="F58" s="157"/>
      <c r="G58" s="157"/>
      <c r="H58" s="157"/>
      <c r="I58" s="46"/>
      <c r="M58" s="19"/>
      <c r="N58" s="19"/>
      <c r="O58" s="19"/>
    </row>
    <row r="59" spans="1:15" s="10" customFormat="1" ht="18" customHeight="1" x14ac:dyDescent="0.3">
      <c r="A59" s="19"/>
      <c r="B59" s="19"/>
      <c r="D59" s="19"/>
      <c r="E59" s="19"/>
      <c r="F59" s="159"/>
      <c r="G59" s="159"/>
      <c r="H59" s="160"/>
      <c r="M59" s="19"/>
      <c r="N59" s="19"/>
      <c r="O59" s="19"/>
    </row>
    <row r="60" spans="1:15" s="10" customFormat="1" ht="18" customHeight="1" x14ac:dyDescent="0.3">
      <c r="B60" s="19"/>
      <c r="F60" s="159"/>
      <c r="G60" s="159"/>
      <c r="H60" s="160"/>
      <c r="M60" s="19"/>
      <c r="N60" s="19"/>
      <c r="O60" s="19"/>
    </row>
    <row r="61" spans="1:15" ht="18" customHeight="1" x14ac:dyDescent="0.2">
      <c r="B61" s="162"/>
      <c r="F61" s="163"/>
      <c r="G61" s="163"/>
    </row>
    <row r="62" spans="1:15" ht="16.05" customHeight="1" x14ac:dyDescent="0.2">
      <c r="F62" s="163"/>
      <c r="G62" s="163"/>
    </row>
    <row r="63" spans="1:15" ht="16.05" customHeight="1" x14ac:dyDescent="0.2"/>
    <row r="64" spans="1:15" ht="16.05" customHeight="1" x14ac:dyDescent="0.2"/>
    <row r="65" ht="16.05" customHeight="1" x14ac:dyDescent="0.2"/>
    <row r="66" ht="16.05" customHeight="1" x14ac:dyDescent="0.2"/>
    <row r="67" ht="16.05" customHeight="1" x14ac:dyDescent="0.2"/>
    <row r="68" ht="16.05" customHeight="1" x14ac:dyDescent="0.2"/>
    <row r="69" ht="16.05" customHeight="1" x14ac:dyDescent="0.2"/>
    <row r="70" ht="16.05" customHeight="1" x14ac:dyDescent="0.2"/>
    <row r="71" ht="16.05" customHeight="1" x14ac:dyDescent="0.2"/>
    <row r="72" ht="16.05" customHeight="1" x14ac:dyDescent="0.2"/>
  </sheetData>
  <sheetProtection formatCells="0" insertHyperlinks="0"/>
  <mergeCells count="25">
    <mergeCell ref="B56:H58"/>
    <mergeCell ref="B27:B32"/>
    <mergeCell ref="B34:B40"/>
    <mergeCell ref="B41:B43"/>
    <mergeCell ref="B44:B46"/>
    <mergeCell ref="B47:B48"/>
    <mergeCell ref="B49:D49"/>
    <mergeCell ref="B8:C8"/>
    <mergeCell ref="D8:G8"/>
    <mergeCell ref="H10:I10"/>
    <mergeCell ref="B11:B17"/>
    <mergeCell ref="B18:B19"/>
    <mergeCell ref="B20:B25"/>
    <mergeCell ref="B5:C5"/>
    <mergeCell ref="D5:F5"/>
    <mergeCell ref="B6:C6"/>
    <mergeCell ref="D6:G6"/>
    <mergeCell ref="B7:C7"/>
    <mergeCell ref="D7:F7"/>
    <mergeCell ref="B2:C2"/>
    <mergeCell ref="D2:F2"/>
    <mergeCell ref="B3:C3"/>
    <mergeCell ref="D3:F3"/>
    <mergeCell ref="B4:C4"/>
    <mergeCell ref="D4:F4"/>
  </mergeCells>
  <phoneticPr fontId="2"/>
  <conditionalFormatting sqref="C14 C19 C23 C29 C37 C42 C45 C48">
    <cfRule type="cellIs" dxfId="3" priority="2" operator="notEqual">
      <formula>#REF!</formula>
    </cfRule>
  </conditionalFormatting>
  <conditionalFormatting sqref="F11:F49">
    <cfRule type="expression" dxfId="2" priority="3">
      <formula>F11&lt;&gt;#REF!</formula>
    </cfRule>
  </conditionalFormatting>
  <conditionalFormatting sqref="I33">
    <cfRule type="expression" dxfId="1" priority="1">
      <formula>I33&lt;&gt;#REF!</formula>
    </cfRule>
  </conditionalFormatting>
  <conditionalFormatting sqref="J11:K49">
    <cfRule type="expression" dxfId="0" priority="4">
      <formula>J11&lt;&gt;#REF!</formula>
    </cfRule>
  </conditionalFormatting>
  <printOptions horizontalCentered="1"/>
  <pageMargins left="0.19685039370078741" right="0.19685039370078741" top="0.47244094488188981" bottom="0.19685039370078741" header="7.874015748031496E-2" footer="7.874015748031496E-2"/>
  <pageSetup paperSize="9" scale="55" orientation="portrait" verticalDpi="300" r:id="rId1"/>
  <headerFooter alignWithMargins="0">
    <oddFooter>&amp;C&amp;P/&amp;N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0CD655-185B-4DE7-ABF1-0ACC4220674B}">
  <sheetPr codeName="Sheet1"/>
  <dimension ref="A1"/>
  <sheetViews>
    <sheetView workbookViewId="0"/>
  </sheetViews>
  <sheetFormatPr defaultRowHeight="18" x14ac:dyDescent="0.4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横浜(東)</vt:lpstr>
      <vt:lpstr>Sheet1</vt:lpstr>
      <vt:lpstr>'横浜(東)'!_FilterDatabase</vt:lpstr>
      <vt:lpstr>'横浜(東)'!Print_Area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水上　真登美</dc:creator>
  <cp:lastModifiedBy>水上　真登美</cp:lastModifiedBy>
  <dcterms:created xsi:type="dcterms:W3CDTF">2025-03-24T08:47:37Z</dcterms:created>
  <dcterms:modified xsi:type="dcterms:W3CDTF">2025-03-24T08:51:52Z</dcterms:modified>
</cp:coreProperties>
</file>