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9E5305CA-DC6A-4D30-829E-EAB3FC762302}" xr6:coauthVersionLast="47" xr6:coauthVersionMax="47" xr10:uidLastSave="{00000000-0000-0000-0000-000000000000}"/>
  <bookViews>
    <workbookView xWindow="28680" yWindow="-120" windowWidth="29040" windowHeight="15840" xr2:uid="{F2BBDA5A-7DC2-4513-AF87-D29219655D07}"/>
  </bookViews>
  <sheets>
    <sheet name="明石" sheetId="2" r:id="rId1"/>
    <sheet name="Sheet1" sheetId="1" r:id="rId2"/>
  </sheets>
  <externalReferences>
    <externalReference r:id="rId3"/>
  </externalReferences>
  <definedNames>
    <definedName name="_xlnm._FilterDatabase" localSheetId="0" hidden="1">明石!$A$10:$K$53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明石!$A$1:$K$65</definedName>
    <definedName name="Z_12B79591_0D7E_424A_BCB9_01520579CC20_.wvu.FilterData" localSheetId="0" hidden="1">明石!$B$10:$K$10</definedName>
    <definedName name="Z_12B79591_0D7E_424A_BCB9_01520579CC20_.wvu.PrintArea" localSheetId="0" hidden="1">明石!$B$1:$K$66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D3" i="2" s="1"/>
  <c r="D5" i="2" s="1"/>
  <c r="F53" i="2"/>
  <c r="C51" i="2"/>
  <c r="C47" i="2"/>
  <c r="C42" i="2"/>
  <c r="C37" i="2"/>
  <c r="C33" i="2"/>
  <c r="C27" i="2"/>
  <c r="C19" i="2"/>
  <c r="C13" i="2"/>
</calcChain>
</file>

<file path=xl/sharedStrings.xml><?xml version="1.0" encoding="utf-8"?>
<sst xmlns="http://schemas.openxmlformats.org/spreadsheetml/2006/main" count="101" uniqueCount="97">
  <si>
    <t>リビング明石</t>
    <rPh sb="4" eb="6">
      <t>アカシ</t>
    </rPh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</si>
  <si>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</si>
  <si>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</si>
  <si>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</si>
  <si>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</si>
  <si>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</si>
  <si>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</si>
  <si>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</si>
  <si>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</si>
  <si>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</si>
  <si>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</si>
  <si>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</si>
  <si>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</si>
  <si>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</si>
  <si>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</si>
  <si>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</si>
  <si>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</si>
  <si>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</si>
  <si>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</si>
  <si>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</si>
  <si>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</si>
  <si>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</si>
  <si>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2025年5月～(4月変更済)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</si>
  <si>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</si>
  <si>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No.</t>
  </si>
  <si>
    <t>地区</t>
    <rPh sb="0" eb="2">
      <t>チク</t>
    </rPh>
    <phoneticPr fontId="20"/>
  </si>
  <si>
    <t>グループ</t>
  </si>
  <si>
    <t>折込部数</t>
  </si>
  <si>
    <t>実施部数</t>
    <rPh sb="0" eb="2">
      <t>ジッシ</t>
    </rPh>
    <phoneticPr fontId="6"/>
  </si>
  <si>
    <t>配布町丁</t>
  </si>
  <si>
    <t>戸建部数</t>
    <phoneticPr fontId="20"/>
  </si>
  <si>
    <t>集合部数</t>
  </si>
  <si>
    <t>①</t>
  </si>
  <si>
    <t>二見</t>
    <rPh sb="0" eb="1">
      <t>ニ</t>
    </rPh>
    <phoneticPr fontId="22"/>
  </si>
  <si>
    <t>西二見、東二見、福里、★清水</t>
  </si>
  <si>
    <t>西二見、西二見駅前1～4</t>
  </si>
  <si>
    <t>福里、★清水</t>
    <rPh sb="0" eb="1">
      <t>フク</t>
    </rPh>
    <rPh sb="1" eb="2">
      <t>サト</t>
    </rPh>
    <rPh sb="4" eb="6">
      <t>シミズ</t>
    </rPh>
    <phoneticPr fontId="1"/>
  </si>
  <si>
    <t>東二見、西二見、福里、西岡</t>
    <rPh sb="0" eb="1">
      <t>ヒガシ</t>
    </rPh>
    <rPh sb="1" eb="3">
      <t>フタミ</t>
    </rPh>
    <rPh sb="4" eb="5">
      <t>ニシ</t>
    </rPh>
    <rPh sb="5" eb="7">
      <t>フタミ</t>
    </rPh>
    <rPh sb="8" eb="9">
      <t>フク</t>
    </rPh>
    <rPh sb="9" eb="10">
      <t>サト</t>
    </rPh>
    <rPh sb="11" eb="13">
      <t>ニシオカ</t>
    </rPh>
    <phoneticPr fontId="1"/>
  </si>
  <si>
    <t>東二見</t>
  </si>
  <si>
    <t>②</t>
    <phoneticPr fontId="8"/>
  </si>
  <si>
    <t>魚住</t>
    <rPh sb="0" eb="2">
      <t>ウオスミ</t>
    </rPh>
    <phoneticPr fontId="22"/>
  </si>
  <si>
    <t>★清水</t>
    <phoneticPr fontId="22"/>
  </si>
  <si>
    <t>★清水、★長坂寺</t>
    <rPh sb="1" eb="3">
      <t>シミズ</t>
    </rPh>
    <phoneticPr fontId="22"/>
  </si>
  <si>
    <t>★清水、★長坂寺、西岡</t>
    <rPh sb="1" eb="3">
      <t>シミズ</t>
    </rPh>
    <rPh sb="5" eb="8">
      <t>チョウハンジ</t>
    </rPh>
    <phoneticPr fontId="22"/>
  </si>
  <si>
    <t>鴨池、錦が丘1～4、★長坂寺</t>
    <rPh sb="3" eb="4">
      <t>ニシキ</t>
    </rPh>
    <rPh sb="5" eb="6">
      <t>オカ</t>
    </rPh>
    <phoneticPr fontId="22"/>
  </si>
  <si>
    <t>西岡、住吉1、★中尾、★長坂寺</t>
    <rPh sb="3" eb="5">
      <t>スミヨシ</t>
    </rPh>
    <phoneticPr fontId="22"/>
  </si>
  <si>
    <t>西岡、住吉2～4、★中尾、東二見</t>
    <rPh sb="3" eb="5">
      <t>スミヨシ</t>
    </rPh>
    <rPh sb="10" eb="12">
      <t>ナカオ</t>
    </rPh>
    <rPh sb="13" eb="14">
      <t>ヒガシ</t>
    </rPh>
    <rPh sb="14" eb="16">
      <t>フタミ</t>
    </rPh>
    <phoneticPr fontId="22"/>
  </si>
  <si>
    <t>西岡、★中尾、東二見</t>
    <rPh sb="0" eb="1">
      <t>ニシ</t>
    </rPh>
    <rPh sb="1" eb="2">
      <t>オカ</t>
    </rPh>
    <rPh sb="4" eb="6">
      <t>ナカオ</t>
    </rPh>
    <rPh sb="7" eb="8">
      <t>ヒガシ</t>
    </rPh>
    <rPh sb="8" eb="10">
      <t>フタミ</t>
    </rPh>
    <phoneticPr fontId="22"/>
  </si>
  <si>
    <t>③</t>
    <phoneticPr fontId="8"/>
  </si>
  <si>
    <t>大久保北部</t>
    <rPh sb="0" eb="3">
      <t>オオクボ</t>
    </rPh>
    <rPh sb="3" eb="5">
      <t>ホクブ</t>
    </rPh>
    <phoneticPr fontId="22"/>
  </si>
  <si>
    <t>高丘5～7、★大窪</t>
    <rPh sb="0" eb="2">
      <t>タカオカ</t>
    </rPh>
    <rPh sb="7" eb="9">
      <t>オオクボ</t>
    </rPh>
    <phoneticPr fontId="22"/>
  </si>
  <si>
    <t>高丘1～6(4除く)、★大窪</t>
    <rPh sb="0" eb="2">
      <t>タカオカ</t>
    </rPh>
    <rPh sb="7" eb="8">
      <t>ノゾ</t>
    </rPh>
    <phoneticPr fontId="22"/>
  </si>
  <si>
    <t>山手台1～4、★大窪、★西脇、茜1</t>
    <rPh sb="0" eb="3">
      <t>ヤマテダイ</t>
    </rPh>
    <rPh sb="12" eb="14">
      <t>ニシワキ</t>
    </rPh>
    <rPh sb="15" eb="16">
      <t>アカネ</t>
    </rPh>
    <phoneticPr fontId="22"/>
  </si>
  <si>
    <t>緑が丘、茜1～3、★西脇、★金ヶ崎</t>
    <rPh sb="0" eb="1">
      <t>ミドリ</t>
    </rPh>
    <rPh sb="2" eb="3">
      <t>オカ</t>
    </rPh>
    <rPh sb="4" eb="5">
      <t>アカネ</t>
    </rPh>
    <rPh sb="10" eb="12">
      <t>ニシワキ</t>
    </rPh>
    <rPh sb="14" eb="17">
      <t>カネガサキ</t>
    </rPh>
    <phoneticPr fontId="22"/>
  </si>
  <si>
    <t>★大窪、高丘4</t>
    <rPh sb="1" eb="3">
      <t>オオクボ</t>
    </rPh>
    <rPh sb="4" eb="6">
      <t>タカオカ</t>
    </rPh>
    <phoneticPr fontId="22"/>
  </si>
  <si>
    <t>★大窪、★松蔭</t>
    <rPh sb="1" eb="3">
      <t>オオクボ</t>
    </rPh>
    <rPh sb="5" eb="7">
      <t>マツカゲ</t>
    </rPh>
    <phoneticPr fontId="22"/>
  </si>
  <si>
    <t>松蔭山手、★松蔭、大久保町</t>
    <rPh sb="0" eb="2">
      <t>マツカゲ</t>
    </rPh>
    <rPh sb="2" eb="4">
      <t>ヤマテ</t>
    </rPh>
    <rPh sb="6" eb="8">
      <t>マツカゲ</t>
    </rPh>
    <rPh sb="9" eb="12">
      <t>オオクボ</t>
    </rPh>
    <rPh sb="12" eb="13">
      <t>チョウ</t>
    </rPh>
    <phoneticPr fontId="22"/>
  </si>
  <si>
    <t>④</t>
    <phoneticPr fontId="8"/>
  </si>
  <si>
    <t>大久保南部</t>
    <rPh sb="0" eb="3">
      <t>オオクボ</t>
    </rPh>
    <rPh sb="3" eb="4">
      <t>ミナミ</t>
    </rPh>
    <rPh sb="4" eb="5">
      <t>ブ</t>
    </rPh>
    <phoneticPr fontId="22"/>
  </si>
  <si>
    <t>西島、★中尾、★金ヶ崎</t>
    <rPh sb="0" eb="2">
      <t>ニシジマ</t>
    </rPh>
    <rPh sb="4" eb="6">
      <t>ナカオ</t>
    </rPh>
    <phoneticPr fontId="22"/>
  </si>
  <si>
    <t>西島、★中尾、★江井島</t>
    <rPh sb="0" eb="2">
      <t>ニシジマ</t>
    </rPh>
    <rPh sb="4" eb="6">
      <t>ナカオ</t>
    </rPh>
    <rPh sb="8" eb="11">
      <t>エイガシマ</t>
    </rPh>
    <phoneticPr fontId="22"/>
  </si>
  <si>
    <t>★江井島、西島</t>
    <rPh sb="1" eb="4">
      <t>エイガシマ</t>
    </rPh>
    <rPh sb="5" eb="7">
      <t>ニシジマ</t>
    </rPh>
    <phoneticPr fontId="22"/>
  </si>
  <si>
    <t>★八木、★江井島</t>
    <rPh sb="1" eb="3">
      <t>ヤギ</t>
    </rPh>
    <rPh sb="5" eb="8">
      <t>エイガシマ</t>
    </rPh>
    <phoneticPr fontId="22"/>
  </si>
  <si>
    <t>★谷八木、★八木、藤江、藤ヶ丘1、大久保町</t>
    <rPh sb="1" eb="4">
      <t>タニヤギ</t>
    </rPh>
    <rPh sb="6" eb="8">
      <t>ヤギ</t>
    </rPh>
    <rPh sb="12" eb="15">
      <t>フジガオカ</t>
    </rPh>
    <phoneticPr fontId="22"/>
  </si>
  <si>
    <t>⑤</t>
    <phoneticPr fontId="8"/>
  </si>
  <si>
    <t>大久保
中心部</t>
    <rPh sb="0" eb="3">
      <t>オオクボ</t>
    </rPh>
    <rPh sb="4" eb="7">
      <t>チュウシンブ</t>
    </rPh>
    <phoneticPr fontId="22"/>
  </si>
  <si>
    <t>福田1～3、福田、ゆりのき1･2、★江井島、★八木</t>
    <rPh sb="0" eb="2">
      <t>フクダ</t>
    </rPh>
    <rPh sb="6" eb="8">
      <t>フクダ</t>
    </rPh>
    <rPh sb="23" eb="25">
      <t>ヤギ</t>
    </rPh>
    <phoneticPr fontId="22"/>
  </si>
  <si>
    <t>大久保町、大久保町駅前1･2、福田、★大窪、★松蔭、★森田</t>
    <rPh sb="0" eb="3">
      <t>オオクボ</t>
    </rPh>
    <rPh sb="3" eb="4">
      <t>チョウ</t>
    </rPh>
    <rPh sb="15" eb="17">
      <t>フクダ</t>
    </rPh>
    <rPh sb="23" eb="25">
      <t>マツカゲ</t>
    </rPh>
    <rPh sb="27" eb="29">
      <t>モリタ</t>
    </rPh>
    <phoneticPr fontId="22"/>
  </si>
  <si>
    <t>大久保町、わかば、★谷八木</t>
    <rPh sb="0" eb="3">
      <t>オオクボ</t>
    </rPh>
    <rPh sb="3" eb="4">
      <t>チョウ</t>
    </rPh>
    <rPh sb="10" eb="13">
      <t>タニヤギ</t>
    </rPh>
    <phoneticPr fontId="22"/>
  </si>
  <si>
    <t>⑥</t>
    <phoneticPr fontId="8"/>
  </si>
  <si>
    <t>西明石</t>
    <rPh sb="0" eb="1">
      <t>ニシ</t>
    </rPh>
    <rPh sb="1" eb="3">
      <t>アカシ</t>
    </rPh>
    <phoneticPr fontId="22"/>
  </si>
  <si>
    <t>藤江、大久保町、★森田、★鳥羽</t>
    <rPh sb="0" eb="2">
      <t>フジエ</t>
    </rPh>
    <rPh sb="3" eb="6">
      <t>オオクボ</t>
    </rPh>
    <rPh sb="6" eb="7">
      <t>チョウ</t>
    </rPh>
    <rPh sb="9" eb="11">
      <t>モリタ</t>
    </rPh>
    <rPh sb="13" eb="15">
      <t>トバ</t>
    </rPh>
    <phoneticPr fontId="22"/>
  </si>
  <si>
    <t>藤江、藤ヶ丘1･2、東藤江2</t>
    <rPh sb="0" eb="2">
      <t>フジエ</t>
    </rPh>
    <rPh sb="10" eb="11">
      <t>ヒガシ</t>
    </rPh>
    <rPh sb="11" eb="13">
      <t>フジエ</t>
    </rPh>
    <phoneticPr fontId="22"/>
  </si>
  <si>
    <t>西明石西町1･2、西明石南町1～3、東藤江1･2、別所、貴崎5</t>
    <rPh sb="18" eb="19">
      <t>ヒガシ</t>
    </rPh>
    <rPh sb="19" eb="21">
      <t>フジエ</t>
    </rPh>
    <rPh sb="25" eb="27">
      <t>ベッショ</t>
    </rPh>
    <rPh sb="28" eb="30">
      <t>キサキ</t>
    </rPh>
    <phoneticPr fontId="22"/>
  </si>
  <si>
    <t>貴崎1～5</t>
    <phoneticPr fontId="22"/>
  </si>
  <si>
    <t>小久保1～6、小久保、藤江</t>
    <rPh sb="0" eb="3">
      <t>コクボ</t>
    </rPh>
    <rPh sb="7" eb="10">
      <t>コクボ</t>
    </rPh>
    <rPh sb="11" eb="13">
      <t>フジエ</t>
    </rPh>
    <phoneticPr fontId="22"/>
  </si>
  <si>
    <t>明南1･2、西明石北町1～3</t>
    <rPh sb="0" eb="1">
      <t>メイ</t>
    </rPh>
    <rPh sb="1" eb="2">
      <t>ナン</t>
    </rPh>
    <rPh sb="6" eb="7">
      <t>ニシ</t>
    </rPh>
    <rPh sb="7" eb="9">
      <t>アカシ</t>
    </rPh>
    <rPh sb="9" eb="10">
      <t>キタ</t>
    </rPh>
    <rPh sb="10" eb="11">
      <t>マチ</t>
    </rPh>
    <phoneticPr fontId="22"/>
  </si>
  <si>
    <t>野々上1～3、松の内1･2、西明石町1～5</t>
    <rPh sb="0" eb="3">
      <t>ノノウエ</t>
    </rPh>
    <rPh sb="7" eb="8">
      <t>マツ</t>
    </rPh>
    <rPh sb="9" eb="10">
      <t>ウチ</t>
    </rPh>
    <rPh sb="14" eb="15">
      <t>ニシ</t>
    </rPh>
    <rPh sb="15" eb="17">
      <t>アカシ</t>
    </rPh>
    <rPh sb="17" eb="18">
      <t>チョウ</t>
    </rPh>
    <phoneticPr fontId="22"/>
  </si>
  <si>
    <t>⑦</t>
    <phoneticPr fontId="8"/>
  </si>
  <si>
    <t>明石＆
西新町</t>
    <rPh sb="0" eb="2">
      <t>アカシ</t>
    </rPh>
    <rPh sb="4" eb="7">
      <t>ニシシンマチ</t>
    </rPh>
    <phoneticPr fontId="22"/>
  </si>
  <si>
    <t>硯町1～3、西新町1～3、田町1･2、新明町、船上町、南王子</t>
    <rPh sb="0" eb="1">
      <t>スズリ</t>
    </rPh>
    <rPh sb="1" eb="2">
      <t>チョウ</t>
    </rPh>
    <rPh sb="6" eb="7">
      <t>ニシ</t>
    </rPh>
    <rPh sb="7" eb="9">
      <t>シンマチ</t>
    </rPh>
    <rPh sb="13" eb="15">
      <t>タマチ</t>
    </rPh>
    <rPh sb="19" eb="20">
      <t>シン</t>
    </rPh>
    <rPh sb="20" eb="21">
      <t>メイ</t>
    </rPh>
    <rPh sb="21" eb="22">
      <t>チョウ</t>
    </rPh>
    <rPh sb="23" eb="24">
      <t>フネ</t>
    </rPh>
    <rPh sb="24" eb="25">
      <t>ウエ</t>
    </rPh>
    <rPh sb="25" eb="26">
      <t>チョウ</t>
    </rPh>
    <rPh sb="27" eb="28">
      <t>ミナミ</t>
    </rPh>
    <rPh sb="28" eb="30">
      <t>オウジ</t>
    </rPh>
    <phoneticPr fontId="22"/>
  </si>
  <si>
    <t>大明石町1･2、樽屋町、本町1･2、東仲ノ町</t>
    <rPh sb="0" eb="1">
      <t>オオ</t>
    </rPh>
    <rPh sb="1" eb="3">
      <t>アカシ</t>
    </rPh>
    <rPh sb="3" eb="4">
      <t>チョウ</t>
    </rPh>
    <rPh sb="8" eb="11">
      <t>タルヤマチ</t>
    </rPh>
    <rPh sb="12" eb="14">
      <t>ホンマチ</t>
    </rPh>
    <rPh sb="18" eb="19">
      <t>ヒガシ</t>
    </rPh>
    <rPh sb="19" eb="20">
      <t>ナカ</t>
    </rPh>
    <rPh sb="21" eb="22">
      <t>チョウ</t>
    </rPh>
    <phoneticPr fontId="22"/>
  </si>
  <si>
    <t>上ノ丸1～3、太寺1～4、太寺大野、★東人丸</t>
    <rPh sb="0" eb="1">
      <t>ウエ</t>
    </rPh>
    <rPh sb="2" eb="3">
      <t>マル</t>
    </rPh>
    <rPh sb="19" eb="20">
      <t>ヒガシ</t>
    </rPh>
    <rPh sb="20" eb="22">
      <t>ヒトマル</t>
    </rPh>
    <phoneticPr fontId="22"/>
  </si>
  <si>
    <t>東野町、大蔵町、大蔵八幡</t>
    <rPh sb="0" eb="1">
      <t>ヒガシ</t>
    </rPh>
    <rPh sb="2" eb="3">
      <t>チョウ</t>
    </rPh>
    <phoneticPr fontId="22"/>
  </si>
  <si>
    <t>⑧</t>
    <phoneticPr fontId="8"/>
  </si>
  <si>
    <t>朝霧</t>
    <rPh sb="0" eb="2">
      <t>アサギリ</t>
    </rPh>
    <phoneticPr fontId="22"/>
  </si>
  <si>
    <t>★北朝霧丘1･2、西朝霧丘、中朝霧丘、東朝霧丘</t>
    <rPh sb="1" eb="2">
      <t>キタ</t>
    </rPh>
    <rPh sb="2" eb="4">
      <t>アサギリ</t>
    </rPh>
    <rPh sb="4" eb="5">
      <t>オカ</t>
    </rPh>
    <phoneticPr fontId="22"/>
  </si>
  <si>
    <t>朝霧台、朝霧町1～3、朝霧東町1～3、松が丘5、★朝霧山手</t>
    <rPh sb="0" eb="2">
      <t>アサギリ</t>
    </rPh>
    <rPh sb="2" eb="3">
      <t>ダイ</t>
    </rPh>
    <rPh sb="11" eb="13">
      <t>アサギリ</t>
    </rPh>
    <rPh sb="13" eb="14">
      <t>ヒガシ</t>
    </rPh>
    <rPh sb="14" eb="15">
      <t>マチ</t>
    </rPh>
    <rPh sb="19" eb="20">
      <t>マツ</t>
    </rPh>
    <rPh sb="21" eb="22">
      <t>オカ</t>
    </rPh>
    <phoneticPr fontId="22"/>
  </si>
  <si>
    <t>朝霧南町1～4</t>
    <rPh sb="0" eb="2">
      <t>アサギリ</t>
    </rPh>
    <rPh sb="2" eb="3">
      <t>ミナミ</t>
    </rPh>
    <rPh sb="3" eb="4">
      <t>マチ</t>
    </rPh>
    <phoneticPr fontId="22"/>
  </si>
  <si>
    <t>朝霧北町、★大蔵谷奥、松が丘1～5</t>
    <rPh sb="11" eb="12">
      <t>マツ</t>
    </rPh>
    <rPh sb="13" eb="14">
      <t>オカ</t>
    </rPh>
    <phoneticPr fontId="22"/>
  </si>
  <si>
    <t>合　計</t>
    <rPh sb="0" eb="1">
      <t>ゴウ</t>
    </rPh>
    <rPh sb="2" eb="3">
      <t>ケイ</t>
    </rPh>
    <phoneticPr fontId="8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</si>
  <si>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8"/>
  </si>
  <si>
    <t>※ ●は複数グループにまたがる町丁名、★は一部の地域に配布している町丁名です。なお上記町内の全世帯配布ではありません。</t>
    <phoneticPr fontId="8"/>
  </si>
  <si>
    <t>※ 戸建、集合の選別配布部数は、配送の関係上リビング・クルー単位で端数を切り捨てて設定しておりますので、ご了解ください。</t>
    <phoneticPr fontId="8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</si>
  <si>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</si>
  <si>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</si>
  <si>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 xml:space="preserve">姫路合同貨物自動車株式会社 リビング折込係
住所：兵庫県姫路市北原584-1 ／ TEL：079-247-2500 ／ </t>
    </r>
    <r>
      <rPr>
        <b/>
        <sz val="14"/>
        <color rgb="FFFF0000"/>
        <rFont val="ＭＳ Ｐゴシック"/>
        <family val="3"/>
        <charset val="128"/>
      </rPr>
      <t>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</si>
</sst>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0" borderId="17" xfId="3" quotePrefix="1" applyFont="1" applyBorder="1" applyAlignment="1"/>
    <xf numFmtId="38" fontId="18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wrapText="1"/>
    </xf>
    <xf numFmtId="0" fontId="23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3" fontId="16" fillId="0" borderId="25" xfId="1" applyNumberFormat="1" applyFont="1" applyBorder="1">
      <alignment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9" fillId="0" borderId="26" xfId="1" applyFont="1" applyBorder="1" applyAlignment="1">
      <alignment horizontal="left" vertical="center" shrinkToFit="1"/>
    </xf>
    <xf numFmtId="0" fontId="17" fillId="0" borderId="24" xfId="1" applyFont="1" applyBorder="1" applyAlignment="1" applyProtection="1">
      <alignment horizontal="left" vertical="center"/>
      <protection locked="0"/>
    </xf>
    <xf numFmtId="3" fontId="24" fillId="0" borderId="25" xfId="1" applyNumberFormat="1" applyFont="1" applyBorder="1" applyAlignment="1">
      <alignment vertical="center" textRotation="255"/>
    </xf>
    <xf numFmtId="0" fontId="24" fillId="0" borderId="27" xfId="1" applyFont="1" applyBorder="1" applyAlignment="1">
      <alignment vertical="center" textRotation="255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2" xfId="1" applyNumberFormat="1" applyFont="1" applyBorder="1">
      <alignment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9" fillId="0" borderId="33" xfId="1" applyFont="1" applyBorder="1" applyAlignment="1">
      <alignment horizontal="left" vertical="center" shrinkToFit="1"/>
    </xf>
    <xf numFmtId="0" fontId="17" fillId="0" borderId="34" xfId="1" applyFont="1" applyBorder="1" applyAlignment="1" applyProtection="1">
      <alignment horizontal="left" vertical="center"/>
      <protection locked="0"/>
    </xf>
    <xf numFmtId="0" fontId="24" fillId="0" borderId="32" xfId="1" applyFont="1" applyBorder="1" applyAlignment="1">
      <alignment vertical="center" textRotation="255"/>
    </xf>
    <xf numFmtId="0" fontId="24" fillId="0" borderId="35" xfId="1" applyFont="1" applyBorder="1" applyAlignment="1">
      <alignment vertical="center" textRotation="255"/>
    </xf>
    <xf numFmtId="179" fontId="13" fillId="0" borderId="30" xfId="1" applyNumberFormat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3" fontId="16" fillId="0" borderId="40" xfId="1" applyNumberFormat="1" applyFont="1" applyBorder="1">
      <alignment vertical="center"/>
    </xf>
    <xf numFmtId="38" fontId="16" fillId="0" borderId="41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 applyProtection="1">
      <alignment horizontal="left" vertical="center"/>
      <protection locked="0"/>
    </xf>
    <xf numFmtId="0" fontId="24" fillId="0" borderId="40" xfId="1" applyFont="1" applyBorder="1" applyAlignment="1">
      <alignment vertical="center" textRotation="255"/>
    </xf>
    <xf numFmtId="0" fontId="24" fillId="0" borderId="44" xfId="1" applyFont="1" applyBorder="1" applyAlignment="1">
      <alignment vertical="center" textRotation="255"/>
    </xf>
    <xf numFmtId="0" fontId="13" fillId="0" borderId="23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8" fontId="16" fillId="0" borderId="46" xfId="2" applyFont="1" applyFill="1" applyBorder="1" applyAlignment="1" applyProtection="1">
      <alignment vertical="center"/>
      <protection locked="0"/>
    </xf>
    <xf numFmtId="0" fontId="13" fillId="0" borderId="24" xfId="1" applyFont="1" applyBorder="1" applyAlignment="1">
      <alignment horizontal="left" vertical="center" wrapText="1" shrinkToFit="1"/>
    </xf>
    <xf numFmtId="0" fontId="24" fillId="0" borderId="25" xfId="1" applyFont="1" applyBorder="1" applyAlignment="1">
      <alignment vertical="center" textRotation="255"/>
    </xf>
    <xf numFmtId="0" fontId="23" fillId="0" borderId="3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/>
    </xf>
    <xf numFmtId="0" fontId="13" fillId="0" borderId="43" xfId="1" applyFont="1" applyBorder="1" applyAlignment="1">
      <alignment horizontal="left" vertical="center" wrapText="1" shrinkToFit="1"/>
    </xf>
    <xf numFmtId="0" fontId="13" fillId="0" borderId="31" xfId="1" applyFont="1" applyBorder="1" applyAlignment="1">
      <alignment horizontal="left" vertical="center" wrapText="1" shrinkToFit="1"/>
    </xf>
    <xf numFmtId="0" fontId="17" fillId="0" borderId="43" xfId="1" applyFont="1" applyBorder="1" applyAlignment="1" applyProtection="1">
      <alignment horizontal="left" vertical="center" shrinkToFit="1"/>
      <protection locked="0"/>
    </xf>
    <xf numFmtId="0" fontId="23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center" shrinkToFit="1"/>
    </xf>
    <xf numFmtId="0" fontId="17" fillId="0" borderId="39" xfId="1" applyFont="1" applyBorder="1" applyAlignment="1" applyProtection="1">
      <alignment horizontal="left" vertical="center"/>
      <protection locked="0"/>
    </xf>
    <xf numFmtId="0" fontId="19" fillId="0" borderId="48" xfId="1" applyFont="1" applyBorder="1" applyAlignment="1">
      <alignment horizontal="left" vertical="center" shrinkToFit="1"/>
    </xf>
    <xf numFmtId="0" fontId="17" fillId="0" borderId="31" xfId="1" applyFont="1" applyBorder="1" applyAlignment="1" applyProtection="1">
      <alignment horizontal="left" vertical="center"/>
      <protection locked="0"/>
    </xf>
    <xf numFmtId="0" fontId="19" fillId="0" borderId="33" xfId="1" applyFont="1" applyBorder="1" applyAlignment="1">
      <alignment horizontal="left" vertical="center"/>
    </xf>
    <xf numFmtId="0" fontId="16" fillId="0" borderId="25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left" vertical="center" wrapText="1"/>
      <protection locked="0"/>
    </xf>
    <xf numFmtId="0" fontId="16" fillId="0" borderId="49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7" fillId="0" borderId="39" xfId="1" applyFont="1" applyBorder="1" applyAlignment="1" applyProtection="1">
      <alignment horizontal="left" vertical="center" wrapText="1"/>
      <protection locked="0"/>
    </xf>
    <xf numFmtId="0" fontId="16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 wrapText="1" shrinkToFit="1"/>
    </xf>
    <xf numFmtId="3" fontId="19" fillId="0" borderId="38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3" fontId="25" fillId="0" borderId="25" xfId="1" applyNumberFormat="1" applyFont="1" applyBorder="1" applyAlignment="1">
      <alignment horizontal="right" vertical="center"/>
    </xf>
    <xf numFmtId="38" fontId="16" fillId="0" borderId="50" xfId="2" applyFont="1" applyFill="1" applyBorder="1" applyAlignment="1" applyProtection="1">
      <alignment vertical="center"/>
      <protection locked="0"/>
    </xf>
    <xf numFmtId="0" fontId="16" fillId="0" borderId="42" xfId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right" vertical="center"/>
    </xf>
    <xf numFmtId="38" fontId="16" fillId="0" borderId="51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>
      <alignment horizontal="center" vertical="center"/>
    </xf>
    <xf numFmtId="38" fontId="16" fillId="0" borderId="8" xfId="2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right" vertical="center"/>
    </xf>
    <xf numFmtId="38" fontId="16" fillId="0" borderId="14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/>
    </xf>
    <xf numFmtId="0" fontId="17" fillId="0" borderId="39" xfId="1" applyFont="1" applyBorder="1" applyAlignment="1" applyProtection="1">
      <alignment horizontal="left" vertical="center" shrinkToFit="1"/>
      <protection locked="0"/>
    </xf>
    <xf numFmtId="38" fontId="16" fillId="0" borderId="3" xfId="2" applyFont="1" applyFill="1" applyBorder="1" applyAlignment="1" applyProtection="1">
      <alignment vertical="center"/>
      <protection locked="0"/>
    </xf>
    <xf numFmtId="0" fontId="17" fillId="0" borderId="52" xfId="1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3" fontId="25" fillId="0" borderId="54" xfId="1" applyNumberFormat="1" applyFont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7" fillId="0" borderId="24" xfId="1" applyFont="1" applyBorder="1" applyAlignment="1" applyProtection="1">
      <alignment horizontal="left" vertical="center" shrinkToFit="1"/>
      <protection locked="0"/>
    </xf>
    <xf numFmtId="3" fontId="19" fillId="0" borderId="0" xfId="1" applyNumberFormat="1" applyFont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3" fontId="25" fillId="0" borderId="59" xfId="1" applyNumberFormat="1" applyFont="1" applyBorder="1" applyAlignment="1">
      <alignment horizontal="right" vertical="center"/>
    </xf>
    <xf numFmtId="0" fontId="17" fillId="0" borderId="60" xfId="1" applyFont="1" applyBorder="1" applyAlignment="1" applyProtection="1">
      <alignment horizontal="left" vertical="center" shrinkToFit="1"/>
      <protection locked="0"/>
    </xf>
    <xf numFmtId="0" fontId="24" fillId="0" borderId="59" xfId="1" applyFont="1" applyBorder="1" applyAlignment="1">
      <alignment vertical="center" textRotation="255"/>
    </xf>
    <xf numFmtId="0" fontId="24" fillId="0" borderId="61" xfId="1" applyFont="1" applyBorder="1" applyAlignment="1">
      <alignment vertical="center" textRotation="255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/>
    </xf>
    <xf numFmtId="0" fontId="13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38" fontId="16" fillId="0" borderId="64" xfId="2" applyFont="1" applyFill="1" applyBorder="1" applyAlignment="1"/>
    <xf numFmtId="0" fontId="17" fillId="0" borderId="65" xfId="1" applyFont="1" applyBorder="1" applyAlignment="1" applyProtection="1">
      <alignment horizontal="left" vertical="center"/>
      <protection locked="0"/>
    </xf>
    <xf numFmtId="0" fontId="17" fillId="0" borderId="66" xfId="1" applyFont="1" applyBorder="1" applyAlignment="1" applyProtection="1">
      <alignment horizontal="left" vertical="center" shrinkToFit="1"/>
      <protection locked="0"/>
    </xf>
    <xf numFmtId="3" fontId="16" fillId="0" borderId="64" xfId="1" applyNumberFormat="1" applyFont="1" applyBorder="1">
      <alignment vertical="center"/>
    </xf>
    <xf numFmtId="3" fontId="16" fillId="0" borderId="67" xfId="1" applyNumberFormat="1" applyFont="1" applyBorder="1">
      <alignment vertical="center"/>
    </xf>
    <xf numFmtId="0" fontId="13" fillId="3" borderId="0" xfId="1" applyFont="1" applyFill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3" fillId="0" borderId="0" xfId="1" applyFont="1" applyAlignment="1">
      <alignment horizontal="centerContinuous" vertical="center" wrapText="1"/>
    </xf>
    <xf numFmtId="0" fontId="26" fillId="0" borderId="0" xfId="1" applyFont="1">
      <alignment vertical="center"/>
    </xf>
    <xf numFmtId="0" fontId="27" fillId="3" borderId="0" xfId="1" applyFont="1" applyFill="1">
      <alignment vertical="center"/>
    </xf>
    <xf numFmtId="0" fontId="13" fillId="3" borderId="0" xfId="1" applyFont="1" applyFill="1">
      <alignment vertical="center"/>
    </xf>
    <xf numFmtId="0" fontId="16" fillId="0" borderId="0" xfId="5" applyFont="1" applyAlignment="1">
      <alignment horizontal="center"/>
    </xf>
    <xf numFmtId="0" fontId="13" fillId="0" borderId="0" xfId="5" applyAlignment="1">
      <alignment vertical="center"/>
    </xf>
    <xf numFmtId="38" fontId="16" fillId="0" borderId="0" xfId="6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9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19" fillId="0" borderId="0" xfId="1" applyFont="1" applyAlignment="1"/>
    <xf numFmtId="0" fontId="3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9" fillId="0" borderId="0" xfId="1" applyFont="1" applyAlignment="1">
      <alignment horizontal="center"/>
    </xf>
  </cellXfs>
  <cellStyles count="7">
    <cellStyle name="桁区切り 2" xfId="2" xr:uid="{2DD1750F-1422-4B5E-BAD3-84D0702C0CE3}"/>
    <cellStyle name="桁区切り 2 2" xfId="6" xr:uid="{D40224DF-6568-4122-86F7-0313031377A4}"/>
    <cellStyle name="桁区切り 2 4" xfId="4" xr:uid="{1F9A737C-487C-44E5-9F86-5C32F6F25565}"/>
    <cellStyle name="標準" xfId="0" builtinId="0"/>
    <cellStyle name="標準 2" xfId="1" xr:uid="{59AF37D0-855F-4C49-97A0-956B30D50491}"/>
    <cellStyle name="標準 2 2" xfId="5" xr:uid="{75B87DA9-DB33-43BB-BB10-AF5EBC326323}"/>
    <cellStyle name="標準 2 3" xfId="3" xr:uid="{33AC8E42-5558-4460-96D1-8AE99652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B1557C9-DC53-456D-955A-A231926AD664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59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30ED797-F9BC-441E-B7BA-89219F036470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9705C32-8171-4ACE-9B2B-2661E8953A0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9E3383B-122C-4824-B5E7-5EE085424A2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9597ECCE-6A4E-4DD9-A4E7-8C1777640249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A9DDE8D-AADD-44B4-8992-D461A97BE442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A25EB32-8797-4756-9A2F-E8B2AC214575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47FB846-F783-4A36-9710-EBDCE4E1E51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CC9120BF-E355-4C4A-BD3F-96DC840D1DC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8936DBA-B0AF-4529-B75E-83A9D11A75AA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78BF3553-C83A-43C2-899E-EA5B7F49D44A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8D77528-0564-4287-904C-30E2391913DD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2469353C-A643-46A6-AD45-F04715CC5849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B14834D-2F77-4822-A4B9-1F05B96397C3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D12C68B-3534-4DC8-8827-A53FE152EBA8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EE736B2-67A7-41D9-941E-6DEF0F9F790B}"/>
            </a:ext>
          </a:extLst>
        </xdr:cNvPr>
        <xdr:cNvCxnSpPr/>
      </xdr:nvCxnSpPr>
      <xdr:spPr>
        <a:xfrm>
          <a:off x="8762327" y="1085850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6E2C67D-2909-4D62-970B-DAA9C56264DC}"/>
            </a:ext>
          </a:extLst>
        </xdr:cNvPr>
        <xdr:cNvCxnSpPr/>
      </xdr:nvCxnSpPr>
      <xdr:spPr>
        <a:xfrm>
          <a:off x="8762327" y="1797409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6CFC0FD-40EE-4312-895B-E5C93E9C4F65}"/>
            </a:ext>
          </a:extLst>
        </xdr:cNvPr>
        <xdr:cNvCxnSpPr/>
      </xdr:nvCxnSpPr>
      <xdr:spPr>
        <a:xfrm>
          <a:off x="8750895" y="2145748"/>
          <a:ext cx="34887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23CA10B-CBD0-46A9-AB98-C4A20B6E5895}"/>
            </a:ext>
          </a:extLst>
        </xdr:cNvPr>
        <xdr:cNvCxnSpPr/>
      </xdr:nvCxnSpPr>
      <xdr:spPr>
        <a:xfrm>
          <a:off x="8736199" y="2497630"/>
          <a:ext cx="3502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5D17CA7C-2253-42A1-A987-B762B37DE86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23BF2F56-0D94-42EF-9653-2A9C176C822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A9718193-919F-4AEB-AA6A-24E13087D0C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AB5FF218-A438-44DF-93F0-D8AF4F89000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19231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EFCF79FB-BE31-4DEA-9AAF-E1A362CB828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F1369B95-6370-40E9-B9F6-FD525B74E9B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6E03C507-6AE4-457C-B77F-E9CEA330EF8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D36725F5-2D02-46A9-919C-2A494CDA7FEF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4CCB051-A4C9-4B4C-9445-D1A134F6607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2F5D582D-DA3D-4C72-9678-AD1C7EDD61F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3EA9DCAF-BECF-4B21-ACC8-B4EA4969355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7B760D3C-2371-498A-B694-9B81F506B3B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A1F61A39-A2A5-41CF-B7BD-83CA61D57F7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BCC32D93-E24E-42D9-9F96-F660BAF1BD1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ADFEDDBE-8847-42FC-8BD0-C87F6657363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363583</xdr:colOff>
      <xdr:row>58</xdr:row>
      <xdr:rowOff>53867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2745040A-AB5A-4B0D-B7A9-4FFAFE470A9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FA122069-B6D5-4C3F-82EE-BAF02F47490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0D3A3328-11F5-4BCB-9B47-EAD1C4CF3D3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83FF83CB-13B7-4F7C-A987-D6A855A08F8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6F9669F8-B16A-47BD-95B5-B9A2FC7D287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425103AA-15C3-4AF6-97BA-43F20A71736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85172B69-2FBC-4EF6-AFEE-0414B0E4135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8AC52147-200F-415D-9BC4-78D0347BA50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5CF47780-8444-4F84-B876-01F507F0CB6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D05B873A-467F-4B5C-84A4-FD6E94F8943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211D457D-D6D6-49A6-844C-FD4FFB94F85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60054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29DA8540-AAF9-451D-929D-D820D6CFB5D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E803A8BA-E2E8-4C71-A069-09CF2859C67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9F607898-9A71-4207-98AC-2BC3C717121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B17346FA-AF07-46C6-AA14-70B582EE9BA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A307225F-6F70-4153-A785-04AFFE5D9D5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C46CD4BB-074B-42BE-A13F-381389B9511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78E17E13-2ECC-4709-8DD4-5B83DB9AC01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456E47E7-7BFF-4A34-B70B-0077FC3CE96E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7011C429-E80A-400F-8C3D-1E7B5B21DD20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56435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8232F0DC-DECD-4A60-B62A-31E60498702D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7B5007EE-F3E5-444B-9341-DC840F9BC13D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56435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34C594C6-BE00-4669-8681-1642D7C4CFC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37AF65A1-629C-44A9-93DC-8CCB9348254F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3E41340D-27E0-429E-830B-FC637CCC2A3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6411C739-60D5-411B-B87C-B4D6AB8233A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56435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5D0CA0E8-60DE-42B5-849A-672F455BED0E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9E79867-787E-411E-B2E9-3938456ECA6B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7738B2B5-E87B-486F-86B1-67CB1091F66F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323CA7D3-C850-4F25-B9E9-85B7A9585B91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907ECF64-52A3-49A2-8733-74A3A0A4721A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21409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485B77CF-BB41-45FB-81B5-231E73ED9D10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B3E270E8-B9C5-4938-9CAA-6CCC7DFBEFC4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21409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DE854669-8417-4CEF-9BB5-FDEA127E153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F4E29668-6045-418B-85DF-BA930BF8D8C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C44C4CFB-4455-4843-A5D7-594095973A4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21409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ABF60F79-88E0-44A5-8090-B4A281DD22CF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464375D0-666D-4989-BB91-3AB83D5D7807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B75996C7-04F4-4CFB-AC28-C36CA9A782B3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58</xdr:row>
      <xdr:rowOff>83548</xdr:rowOff>
    </xdr:from>
    <xdr:to>
      <xdr:col>10</xdr:col>
      <xdr:colOff>803162</xdr:colOff>
      <xdr:row>64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49430BC4-2239-4632-81EE-503C8284EECC}"/>
            </a:ext>
          </a:extLst>
        </xdr:cNvPr>
        <xdr:cNvGrpSpPr>
          <a:grpSpLocks noChangeAspect="1"/>
        </xdr:cNvGrpSpPr>
      </xdr:nvGrpSpPr>
      <xdr:grpSpPr>
        <a:xfrm>
          <a:off x="10339206" y="15202989"/>
          <a:ext cx="1825920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D782058C-99F5-0E65-9EF1-C3732323DFBE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F7574E1E-2F80-3901-3E12-125E73D84CC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66F3ACB9-DB7D-F8AF-62A2-E51009E9F03F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AC89A3D1-06B8-C90A-1D62-83E05A69E18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B88A9CB9-126A-B7B2-3BB9-E5E53795396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BA371AB-92A1-4C25-8C5F-9F3B01B925C7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60</xdr:row>
      <xdr:rowOff>3705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6EDDF6DF-8546-43C1-9578-83270D7B5697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23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59D177B5-E7B1-472E-9968-FB1F298BA460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8F80780B-CF58-439C-9B94-E29DD3858BB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960B061E-594A-4CD8-B448-3A8601C1B79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8ECB4FEC-889D-4521-8689-43430885D44D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D7DA0702-5B62-4702-9BAB-B91F00E36D42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6DED1AD-3F9F-42F5-B1CC-7FC19923FA47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60BD0A93-509B-4848-BCC2-5359D20BE9EA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107DF34C-DC58-4CB8-AD0B-DD07A887616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237495B1-C789-47CF-9030-FA90F17BF8F9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30ADBFD-398C-4CA4-8134-1F22CB8006A8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EC24FB4F-B779-4CEA-9A18-3F485C0E6FE4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5ACDA504-BBD0-4062-9F18-AD92E71F6F21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D238CA4-1AAF-4071-BA4E-B4D910F8B047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396E-0378-4F55-9469-05B8FAB44289}">
  <sheetPr codeName="Sheet22">
    <pageSetUpPr fitToPage="1"/>
  </sheetPr>
  <dimension ref="A1:K67"/>
  <sheetViews>
    <sheetView showGridLines="0" tabSelected="1" view="pageBreakPreview" zoomScale="70" zoomScaleNormal="80" zoomScaleSheetLayoutView="70" workbookViewId="0"/>
  </sheetViews>
  <sheetFormatPr defaultColWidth="8.09765625" defaultRowHeight="18" x14ac:dyDescent="0.45"/>
  <cols>
    <col min="1" max="2" width="3.69921875" style="8" customWidth="1"/>
    <col min="3" max="3" width="10.5" style="18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80" customWidth="1"/>
    <col min="9" max="9" width="22.59765625" style="180" customWidth="1"/>
    <col min="10" max="11" width="11.898437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552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G53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9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4">
        <v>55201</v>
      </c>
      <c r="F11" s="65">
        <v>2120</v>
      </c>
      <c r="G11" s="66"/>
      <c r="H11" s="67" t="s">
        <v>34</v>
      </c>
      <c r="I11" s="68"/>
      <c r="J11" s="69"/>
      <c r="K11" s="70"/>
    </row>
    <row r="12" spans="1:11" ht="19.5" customHeight="1" x14ac:dyDescent="0.2">
      <c r="A12" s="71">
        <v>2</v>
      </c>
      <c r="B12" s="72"/>
      <c r="C12" s="73"/>
      <c r="D12" s="74">
        <v>2</v>
      </c>
      <c r="E12" s="75">
        <v>55202</v>
      </c>
      <c r="F12" s="76">
        <v>1750</v>
      </c>
      <c r="G12" s="77"/>
      <c r="H12" s="78" t="s">
        <v>35</v>
      </c>
      <c r="I12" s="79"/>
      <c r="J12" s="80"/>
      <c r="K12" s="81"/>
    </row>
    <row r="13" spans="1:11" ht="19.5" customHeight="1" x14ac:dyDescent="0.2">
      <c r="A13" s="71">
        <v>3</v>
      </c>
      <c r="B13" s="72"/>
      <c r="C13" s="82">
        <f>SUM(F11:F15)</f>
        <v>9070</v>
      </c>
      <c r="D13" s="74">
        <v>3</v>
      </c>
      <c r="E13" s="75">
        <v>55203</v>
      </c>
      <c r="F13" s="76">
        <v>1470</v>
      </c>
      <c r="G13" s="77"/>
      <c r="H13" s="78" t="s">
        <v>36</v>
      </c>
      <c r="I13" s="79"/>
      <c r="J13" s="80"/>
      <c r="K13" s="81"/>
    </row>
    <row r="14" spans="1:11" ht="19.5" customHeight="1" x14ac:dyDescent="0.2">
      <c r="A14" s="71">
        <v>4</v>
      </c>
      <c r="B14" s="72"/>
      <c r="C14" s="83"/>
      <c r="D14" s="74">
        <v>4</v>
      </c>
      <c r="E14" s="75">
        <v>55204</v>
      </c>
      <c r="F14" s="76">
        <v>2400</v>
      </c>
      <c r="G14" s="77"/>
      <c r="H14" s="78" t="s">
        <v>37</v>
      </c>
      <c r="I14" s="79"/>
      <c r="J14" s="80"/>
      <c r="K14" s="81"/>
    </row>
    <row r="15" spans="1:11" ht="19.5" customHeight="1" x14ac:dyDescent="0.2">
      <c r="A15" s="84">
        <v>5</v>
      </c>
      <c r="B15" s="85"/>
      <c r="C15" s="86"/>
      <c r="D15" s="87">
        <v>5</v>
      </c>
      <c r="E15" s="88">
        <v>55205</v>
      </c>
      <c r="F15" s="89">
        <v>1330</v>
      </c>
      <c r="G15" s="90"/>
      <c r="H15" s="91" t="s">
        <v>38</v>
      </c>
      <c r="I15" s="92"/>
      <c r="J15" s="93"/>
      <c r="K15" s="94"/>
    </row>
    <row r="16" spans="1:11" ht="19.5" customHeight="1" x14ac:dyDescent="0.2">
      <c r="A16" s="95">
        <v>6</v>
      </c>
      <c r="B16" s="61" t="s">
        <v>39</v>
      </c>
      <c r="C16" s="62" t="s">
        <v>40</v>
      </c>
      <c r="D16" s="96">
        <v>6</v>
      </c>
      <c r="E16" s="97">
        <v>55206</v>
      </c>
      <c r="F16" s="65">
        <v>1100</v>
      </c>
      <c r="G16" s="98"/>
      <c r="H16" s="67" t="s">
        <v>41</v>
      </c>
      <c r="I16" s="99"/>
      <c r="J16" s="100"/>
      <c r="K16" s="70"/>
    </row>
    <row r="17" spans="1:11" ht="19.5" customHeight="1" x14ac:dyDescent="0.2">
      <c r="A17" s="71">
        <v>7</v>
      </c>
      <c r="B17" s="72"/>
      <c r="C17" s="73"/>
      <c r="D17" s="101">
        <v>7</v>
      </c>
      <c r="E17" s="102">
        <v>55207</v>
      </c>
      <c r="F17" s="76">
        <v>1950</v>
      </c>
      <c r="G17" s="103"/>
      <c r="H17" s="78" t="s">
        <v>42</v>
      </c>
      <c r="I17" s="104"/>
      <c r="J17" s="80"/>
      <c r="K17" s="81"/>
    </row>
    <row r="18" spans="1:11" ht="19.5" customHeight="1" x14ac:dyDescent="0.2">
      <c r="A18" s="105">
        <v>8</v>
      </c>
      <c r="B18" s="72"/>
      <c r="C18" s="73"/>
      <c r="D18" s="101">
        <v>8</v>
      </c>
      <c r="E18" s="102">
        <v>55208</v>
      </c>
      <c r="F18" s="76">
        <v>2880</v>
      </c>
      <c r="G18" s="103"/>
      <c r="H18" s="78" t="s">
        <v>43</v>
      </c>
      <c r="I18" s="106"/>
      <c r="J18" s="80"/>
      <c r="K18" s="81"/>
    </row>
    <row r="19" spans="1:11" ht="19.5" customHeight="1" x14ac:dyDescent="0.2">
      <c r="A19" s="105">
        <v>9</v>
      </c>
      <c r="B19" s="72"/>
      <c r="C19" s="82">
        <f>SUM(F16:F22)</f>
        <v>14260</v>
      </c>
      <c r="D19" s="101">
        <v>9</v>
      </c>
      <c r="E19" s="102">
        <v>55209</v>
      </c>
      <c r="F19" s="76">
        <v>1830</v>
      </c>
      <c r="G19" s="103"/>
      <c r="H19" s="78" t="s">
        <v>44</v>
      </c>
      <c r="I19" s="107"/>
      <c r="J19" s="80"/>
      <c r="K19" s="81"/>
    </row>
    <row r="20" spans="1:11" ht="19.5" customHeight="1" x14ac:dyDescent="0.2">
      <c r="A20" s="105">
        <v>10</v>
      </c>
      <c r="B20" s="72"/>
      <c r="C20" s="83"/>
      <c r="D20" s="101">
        <v>10</v>
      </c>
      <c r="E20" s="102">
        <v>55210</v>
      </c>
      <c r="F20" s="76">
        <v>2990</v>
      </c>
      <c r="G20" s="103"/>
      <c r="H20" s="78" t="s">
        <v>45</v>
      </c>
      <c r="I20" s="108"/>
      <c r="J20" s="80"/>
      <c r="K20" s="81"/>
    </row>
    <row r="21" spans="1:11" ht="19.5" customHeight="1" x14ac:dyDescent="0.2">
      <c r="A21" s="105">
        <v>11</v>
      </c>
      <c r="B21" s="72"/>
      <c r="C21" s="83"/>
      <c r="D21" s="101">
        <v>11</v>
      </c>
      <c r="E21" s="102">
        <v>55211</v>
      </c>
      <c r="F21" s="76">
        <v>1990</v>
      </c>
      <c r="G21" s="103"/>
      <c r="H21" s="78" t="s">
        <v>46</v>
      </c>
      <c r="I21" s="108"/>
      <c r="J21" s="80"/>
      <c r="K21" s="81"/>
    </row>
    <row r="22" spans="1:11" ht="19.5" customHeight="1" x14ac:dyDescent="0.2">
      <c r="A22" s="84">
        <v>12</v>
      </c>
      <c r="B22" s="85"/>
      <c r="C22" s="86"/>
      <c r="D22" s="109">
        <v>12</v>
      </c>
      <c r="E22" s="88">
        <v>55212</v>
      </c>
      <c r="F22" s="89">
        <v>1520</v>
      </c>
      <c r="G22" s="90"/>
      <c r="H22" s="110" t="s">
        <v>47</v>
      </c>
      <c r="I22" s="111"/>
      <c r="J22" s="93"/>
      <c r="K22" s="94"/>
    </row>
    <row r="23" spans="1:11" ht="19.5" customHeight="1" x14ac:dyDescent="0.2">
      <c r="A23" s="60">
        <v>13</v>
      </c>
      <c r="B23" s="61" t="s">
        <v>48</v>
      </c>
      <c r="C23" s="62" t="s">
        <v>49</v>
      </c>
      <c r="D23" s="63">
        <v>13</v>
      </c>
      <c r="E23" s="97">
        <v>55213</v>
      </c>
      <c r="F23" s="65">
        <v>1640</v>
      </c>
      <c r="G23" s="98"/>
      <c r="H23" s="112" t="s">
        <v>50</v>
      </c>
      <c r="I23" s="79"/>
      <c r="J23" s="100"/>
      <c r="K23" s="70"/>
    </row>
    <row r="24" spans="1:11" ht="19.5" customHeight="1" x14ac:dyDescent="0.2">
      <c r="A24" s="71">
        <v>14</v>
      </c>
      <c r="B24" s="72"/>
      <c r="C24" s="73"/>
      <c r="D24" s="74">
        <v>14</v>
      </c>
      <c r="E24" s="75">
        <v>55214</v>
      </c>
      <c r="F24" s="76">
        <v>2450</v>
      </c>
      <c r="G24" s="77"/>
      <c r="H24" s="78" t="s">
        <v>51</v>
      </c>
      <c r="I24" s="113"/>
      <c r="J24" s="80"/>
      <c r="K24" s="81"/>
    </row>
    <row r="25" spans="1:11" ht="19.5" customHeight="1" x14ac:dyDescent="0.2">
      <c r="A25" s="71">
        <v>15</v>
      </c>
      <c r="B25" s="72"/>
      <c r="C25" s="73"/>
      <c r="D25" s="74">
        <v>15</v>
      </c>
      <c r="E25" s="102">
        <v>55215</v>
      </c>
      <c r="F25" s="76">
        <v>1230</v>
      </c>
      <c r="G25" s="103"/>
      <c r="H25" s="78" t="s">
        <v>52</v>
      </c>
      <c r="I25" s="113"/>
      <c r="J25" s="80"/>
      <c r="K25" s="81"/>
    </row>
    <row r="26" spans="1:11" ht="19.5" customHeight="1" x14ac:dyDescent="0.2">
      <c r="A26" s="71">
        <v>16</v>
      </c>
      <c r="B26" s="72"/>
      <c r="C26" s="73"/>
      <c r="D26" s="74">
        <v>16</v>
      </c>
      <c r="E26" s="75">
        <v>55216</v>
      </c>
      <c r="F26" s="76">
        <v>2050</v>
      </c>
      <c r="G26" s="77"/>
      <c r="H26" s="78" t="s">
        <v>53</v>
      </c>
      <c r="I26" s="113"/>
      <c r="J26" s="80"/>
      <c r="K26" s="81"/>
    </row>
    <row r="27" spans="1:11" ht="19.5" customHeight="1" x14ac:dyDescent="0.2">
      <c r="A27" s="71">
        <v>17</v>
      </c>
      <c r="B27" s="72"/>
      <c r="C27" s="82">
        <f>SUM(F23:F29)</f>
        <v>13970</v>
      </c>
      <c r="D27" s="74">
        <v>17</v>
      </c>
      <c r="E27" s="75">
        <v>55217</v>
      </c>
      <c r="F27" s="76">
        <v>2690</v>
      </c>
      <c r="G27" s="77"/>
      <c r="H27" s="78" t="s">
        <v>54</v>
      </c>
      <c r="I27" s="113"/>
      <c r="J27" s="80"/>
      <c r="K27" s="81"/>
    </row>
    <row r="28" spans="1:11" ht="19.5" customHeight="1" x14ac:dyDescent="0.2">
      <c r="A28" s="71">
        <v>18</v>
      </c>
      <c r="B28" s="72"/>
      <c r="C28" s="83"/>
      <c r="D28" s="74">
        <v>18</v>
      </c>
      <c r="E28" s="102">
        <v>55218</v>
      </c>
      <c r="F28" s="76">
        <v>2240</v>
      </c>
      <c r="G28" s="103"/>
      <c r="H28" s="114" t="s">
        <v>55</v>
      </c>
      <c r="I28" s="113"/>
      <c r="J28" s="80"/>
      <c r="K28" s="81"/>
    </row>
    <row r="29" spans="1:11" ht="19.5" customHeight="1" x14ac:dyDescent="0.2">
      <c r="A29" s="84">
        <v>19</v>
      </c>
      <c r="B29" s="85"/>
      <c r="C29" s="86"/>
      <c r="D29" s="87">
        <v>19</v>
      </c>
      <c r="E29" s="88">
        <v>55219</v>
      </c>
      <c r="F29" s="89">
        <v>1670</v>
      </c>
      <c r="G29" s="90"/>
      <c r="H29" s="91" t="s">
        <v>56</v>
      </c>
      <c r="I29" s="92"/>
      <c r="J29" s="93"/>
      <c r="K29" s="94"/>
    </row>
    <row r="30" spans="1:11" ht="19.5" customHeight="1" x14ac:dyDescent="0.2">
      <c r="A30" s="95">
        <v>20</v>
      </c>
      <c r="B30" s="61" t="s">
        <v>57</v>
      </c>
      <c r="C30" s="62" t="s">
        <v>58</v>
      </c>
      <c r="D30" s="115">
        <v>20</v>
      </c>
      <c r="E30" s="97">
        <v>55220</v>
      </c>
      <c r="F30" s="65">
        <v>1520</v>
      </c>
      <c r="G30" s="98"/>
      <c r="H30" s="67" t="s">
        <v>59</v>
      </c>
      <c r="I30" s="99"/>
      <c r="J30" s="100"/>
      <c r="K30" s="70"/>
    </row>
    <row r="31" spans="1:11" ht="19.5" customHeight="1" x14ac:dyDescent="0.2">
      <c r="A31" s="71">
        <v>21</v>
      </c>
      <c r="B31" s="72"/>
      <c r="C31" s="73"/>
      <c r="D31" s="116">
        <v>21</v>
      </c>
      <c r="E31" s="102">
        <v>55221</v>
      </c>
      <c r="F31" s="76">
        <v>1420</v>
      </c>
      <c r="G31" s="103"/>
      <c r="H31" s="78" t="s">
        <v>60</v>
      </c>
      <c r="I31" s="117"/>
      <c r="J31" s="80"/>
      <c r="K31" s="81"/>
    </row>
    <row r="32" spans="1:11" ht="19.5" customHeight="1" x14ac:dyDescent="0.2">
      <c r="A32" s="71">
        <v>22</v>
      </c>
      <c r="B32" s="72"/>
      <c r="C32" s="73"/>
      <c r="D32" s="116">
        <v>22</v>
      </c>
      <c r="E32" s="118">
        <v>55222</v>
      </c>
      <c r="F32" s="76">
        <v>1690</v>
      </c>
      <c r="G32" s="103"/>
      <c r="H32" s="78" t="s">
        <v>61</v>
      </c>
      <c r="I32" s="113"/>
      <c r="J32" s="80"/>
      <c r="K32" s="81"/>
    </row>
    <row r="33" spans="1:11" ht="19.5" customHeight="1" x14ac:dyDescent="0.2">
      <c r="A33" s="105">
        <v>23</v>
      </c>
      <c r="B33" s="72"/>
      <c r="C33" s="82">
        <f>SUM(F30:F34)</f>
        <v>7790</v>
      </c>
      <c r="D33" s="118">
        <v>23</v>
      </c>
      <c r="E33" s="118">
        <v>55223</v>
      </c>
      <c r="F33" s="76">
        <v>1030</v>
      </c>
      <c r="G33" s="103"/>
      <c r="H33" s="78" t="s">
        <v>62</v>
      </c>
      <c r="I33" s="107"/>
      <c r="J33" s="80"/>
      <c r="K33" s="81"/>
    </row>
    <row r="34" spans="1:11" ht="19.5" customHeight="1" x14ac:dyDescent="0.2">
      <c r="A34" s="84">
        <v>24</v>
      </c>
      <c r="B34" s="85"/>
      <c r="C34" s="119"/>
      <c r="D34" s="120">
        <v>24</v>
      </c>
      <c r="E34" s="120">
        <v>55224</v>
      </c>
      <c r="F34" s="89">
        <v>2130</v>
      </c>
      <c r="G34" s="90"/>
      <c r="H34" s="110" t="s">
        <v>63</v>
      </c>
      <c r="I34" s="121"/>
      <c r="J34" s="93"/>
      <c r="K34" s="94"/>
    </row>
    <row r="35" spans="1:11" ht="19.5" customHeight="1" x14ac:dyDescent="0.2">
      <c r="A35" s="95">
        <v>25</v>
      </c>
      <c r="B35" s="61" t="s">
        <v>64</v>
      </c>
      <c r="C35" s="62" t="s">
        <v>65</v>
      </c>
      <c r="D35" s="97">
        <v>25</v>
      </c>
      <c r="E35" s="122">
        <v>55225</v>
      </c>
      <c r="F35" s="65">
        <v>2430</v>
      </c>
      <c r="G35" s="98"/>
      <c r="H35" s="112" t="s">
        <v>66</v>
      </c>
      <c r="I35" s="123"/>
      <c r="J35" s="100"/>
      <c r="K35" s="70"/>
    </row>
    <row r="36" spans="1:11" ht="19.5" customHeight="1" x14ac:dyDescent="0.2">
      <c r="A36" s="105">
        <v>26</v>
      </c>
      <c r="B36" s="72"/>
      <c r="C36" s="73"/>
      <c r="D36" s="102">
        <v>26</v>
      </c>
      <c r="E36" s="118">
        <v>55226</v>
      </c>
      <c r="F36" s="76">
        <v>1900</v>
      </c>
      <c r="G36" s="77"/>
      <c r="H36" s="78" t="s">
        <v>67</v>
      </c>
      <c r="I36" s="108"/>
      <c r="J36" s="80"/>
      <c r="K36" s="81"/>
    </row>
    <row r="37" spans="1:11" ht="19.5" customHeight="1" x14ac:dyDescent="0.2">
      <c r="A37" s="84">
        <v>27</v>
      </c>
      <c r="B37" s="85"/>
      <c r="C37" s="124">
        <f>SUM(F35:F37)</f>
        <v>5930</v>
      </c>
      <c r="D37" s="88">
        <v>27</v>
      </c>
      <c r="E37" s="120">
        <v>55227</v>
      </c>
      <c r="F37" s="89">
        <v>1600</v>
      </c>
      <c r="G37" s="90"/>
      <c r="H37" s="91" t="s">
        <v>68</v>
      </c>
      <c r="I37" s="108"/>
      <c r="J37" s="93"/>
      <c r="K37" s="94"/>
    </row>
    <row r="38" spans="1:11" ht="19.5" customHeight="1" x14ac:dyDescent="0.2">
      <c r="A38" s="125">
        <v>28</v>
      </c>
      <c r="B38" s="61" t="s">
        <v>69</v>
      </c>
      <c r="C38" s="62" t="s">
        <v>70</v>
      </c>
      <c r="D38" s="122">
        <v>28</v>
      </c>
      <c r="E38" s="126">
        <v>55228</v>
      </c>
      <c r="F38" s="127">
        <v>1790</v>
      </c>
      <c r="G38" s="128"/>
      <c r="H38" s="67" t="s">
        <v>71</v>
      </c>
      <c r="I38" s="99"/>
      <c r="J38" s="100"/>
      <c r="K38" s="70"/>
    </row>
    <row r="39" spans="1:11" ht="19.5" customHeight="1" x14ac:dyDescent="0.2">
      <c r="A39" s="105">
        <v>29</v>
      </c>
      <c r="B39" s="72"/>
      <c r="C39" s="73"/>
      <c r="D39" s="118">
        <v>29</v>
      </c>
      <c r="E39" s="129">
        <v>55229</v>
      </c>
      <c r="F39" s="130">
        <v>2650</v>
      </c>
      <c r="G39" s="131"/>
      <c r="H39" s="78" t="s">
        <v>72</v>
      </c>
      <c r="I39" s="108"/>
      <c r="J39" s="80"/>
      <c r="K39" s="81"/>
    </row>
    <row r="40" spans="1:11" ht="19.5" customHeight="1" x14ac:dyDescent="0.2">
      <c r="A40" s="71">
        <v>30</v>
      </c>
      <c r="B40" s="72"/>
      <c r="C40" s="73"/>
      <c r="D40" s="116">
        <v>30</v>
      </c>
      <c r="E40" s="132">
        <v>55230</v>
      </c>
      <c r="F40" s="130">
        <v>2770</v>
      </c>
      <c r="G40" s="133"/>
      <c r="H40" s="78" t="s">
        <v>73</v>
      </c>
      <c r="I40" s="104"/>
      <c r="J40" s="80"/>
      <c r="K40" s="81"/>
    </row>
    <row r="41" spans="1:11" ht="20.25" customHeight="1" x14ac:dyDescent="0.2">
      <c r="A41" s="105">
        <v>31</v>
      </c>
      <c r="B41" s="72"/>
      <c r="C41" s="73"/>
      <c r="D41" s="118">
        <v>31</v>
      </c>
      <c r="E41" s="129">
        <v>55231</v>
      </c>
      <c r="F41" s="130">
        <v>1390</v>
      </c>
      <c r="G41" s="133"/>
      <c r="H41" s="114" t="s">
        <v>74</v>
      </c>
      <c r="I41" s="108"/>
      <c r="J41" s="80"/>
      <c r="K41" s="81"/>
    </row>
    <row r="42" spans="1:11" ht="19.5" customHeight="1" x14ac:dyDescent="0.2">
      <c r="A42" s="105">
        <v>32</v>
      </c>
      <c r="B42" s="72"/>
      <c r="C42" s="82">
        <f>SUM(F38:F44)</f>
        <v>16300</v>
      </c>
      <c r="D42" s="118">
        <v>32</v>
      </c>
      <c r="E42" s="129">
        <v>55232</v>
      </c>
      <c r="F42" s="130">
        <v>2990</v>
      </c>
      <c r="G42" s="133"/>
      <c r="H42" s="114" t="s">
        <v>75</v>
      </c>
      <c r="I42" s="108"/>
      <c r="J42" s="80"/>
      <c r="K42" s="81"/>
    </row>
    <row r="43" spans="1:11" ht="19.5" customHeight="1" x14ac:dyDescent="0.2">
      <c r="A43" s="105">
        <v>33</v>
      </c>
      <c r="B43" s="72"/>
      <c r="C43" s="134"/>
      <c r="D43" s="118">
        <v>33</v>
      </c>
      <c r="E43" s="129">
        <v>55233</v>
      </c>
      <c r="F43" s="130">
        <v>1480</v>
      </c>
      <c r="G43" s="133"/>
      <c r="H43" s="78" t="s">
        <v>76</v>
      </c>
      <c r="I43" s="108"/>
      <c r="J43" s="80"/>
      <c r="K43" s="81"/>
    </row>
    <row r="44" spans="1:11" ht="19.5" customHeight="1" x14ac:dyDescent="0.2">
      <c r="A44" s="135">
        <v>34</v>
      </c>
      <c r="B44" s="85"/>
      <c r="C44" s="119"/>
      <c r="D44" s="120">
        <v>34</v>
      </c>
      <c r="E44" s="136">
        <v>55234</v>
      </c>
      <c r="F44" s="137">
        <v>3230</v>
      </c>
      <c r="G44" s="138"/>
      <c r="H44" s="139" t="s">
        <v>77</v>
      </c>
      <c r="I44" s="140"/>
      <c r="J44" s="93"/>
      <c r="K44" s="94"/>
    </row>
    <row r="45" spans="1:11" ht="19.5" customHeight="1" x14ac:dyDescent="0.2">
      <c r="A45" s="95">
        <v>35</v>
      </c>
      <c r="B45" s="61" t="s">
        <v>78</v>
      </c>
      <c r="C45" s="62" t="s">
        <v>79</v>
      </c>
      <c r="D45" s="122">
        <v>35</v>
      </c>
      <c r="E45" s="126">
        <v>55235</v>
      </c>
      <c r="F45" s="127">
        <v>3280</v>
      </c>
      <c r="G45" s="141"/>
      <c r="H45" s="67" t="s">
        <v>80</v>
      </c>
      <c r="I45" s="142"/>
      <c r="J45" s="100"/>
      <c r="K45" s="70"/>
    </row>
    <row r="46" spans="1:11" ht="19.5" customHeight="1" x14ac:dyDescent="0.2">
      <c r="A46" s="71">
        <v>36</v>
      </c>
      <c r="B46" s="72"/>
      <c r="C46" s="73"/>
      <c r="D46" s="116">
        <v>36</v>
      </c>
      <c r="E46" s="132">
        <v>55236</v>
      </c>
      <c r="F46" s="130">
        <v>2110</v>
      </c>
      <c r="G46" s="133"/>
      <c r="H46" s="78" t="s">
        <v>81</v>
      </c>
      <c r="I46" s="104"/>
      <c r="J46" s="80"/>
      <c r="K46" s="81"/>
    </row>
    <row r="47" spans="1:11" ht="19.5" customHeight="1" x14ac:dyDescent="0.2">
      <c r="A47" s="71">
        <v>37</v>
      </c>
      <c r="B47" s="72"/>
      <c r="C47" s="82">
        <f>SUM(F45:F48)</f>
        <v>9200</v>
      </c>
      <c r="D47" s="116">
        <v>37</v>
      </c>
      <c r="E47" s="132">
        <v>55237</v>
      </c>
      <c r="F47" s="130">
        <v>2350</v>
      </c>
      <c r="G47" s="133"/>
      <c r="H47" s="78" t="s">
        <v>82</v>
      </c>
      <c r="I47" s="104"/>
      <c r="J47" s="80"/>
      <c r="K47" s="81"/>
    </row>
    <row r="48" spans="1:11" ht="19.5" customHeight="1" x14ac:dyDescent="0.2">
      <c r="A48" s="84">
        <v>38</v>
      </c>
      <c r="B48" s="85"/>
      <c r="C48" s="86"/>
      <c r="D48" s="120">
        <v>38</v>
      </c>
      <c r="E48" s="136">
        <v>55238</v>
      </c>
      <c r="F48" s="137">
        <v>1460</v>
      </c>
      <c r="G48" s="138"/>
      <c r="H48" s="110" t="s">
        <v>83</v>
      </c>
      <c r="I48" s="108"/>
      <c r="J48" s="93"/>
      <c r="K48" s="94"/>
    </row>
    <row r="49" spans="1:11" ht="19.5" customHeight="1" x14ac:dyDescent="0.2">
      <c r="A49" s="143">
        <v>39</v>
      </c>
      <c r="B49" s="61" t="s">
        <v>84</v>
      </c>
      <c r="C49" s="62" t="s">
        <v>85</v>
      </c>
      <c r="D49" s="144">
        <v>39</v>
      </c>
      <c r="E49" s="145">
        <v>55239</v>
      </c>
      <c r="F49" s="146">
        <v>1540</v>
      </c>
      <c r="G49" s="147"/>
      <c r="H49" s="112" t="s">
        <v>86</v>
      </c>
      <c r="I49" s="148"/>
      <c r="J49" s="100"/>
      <c r="K49" s="70"/>
    </row>
    <row r="50" spans="1:11" ht="19.5" customHeight="1" x14ac:dyDescent="0.2">
      <c r="A50" s="71">
        <v>40</v>
      </c>
      <c r="B50" s="72"/>
      <c r="C50" s="73"/>
      <c r="D50" s="116">
        <v>40</v>
      </c>
      <c r="E50" s="132">
        <v>55240</v>
      </c>
      <c r="F50" s="130">
        <v>2000</v>
      </c>
      <c r="G50" s="133"/>
      <c r="H50" s="78" t="s">
        <v>87</v>
      </c>
      <c r="I50" s="104"/>
      <c r="J50" s="80"/>
      <c r="K50" s="81"/>
    </row>
    <row r="51" spans="1:11" ht="19.5" customHeight="1" x14ac:dyDescent="0.2">
      <c r="A51" s="71">
        <v>41</v>
      </c>
      <c r="B51" s="72"/>
      <c r="C51" s="149">
        <f>SUM(F49:F52)</f>
        <v>8800</v>
      </c>
      <c r="D51" s="116">
        <v>41</v>
      </c>
      <c r="E51" s="132">
        <v>55241</v>
      </c>
      <c r="F51" s="130">
        <v>1150</v>
      </c>
      <c r="G51" s="133"/>
      <c r="H51" s="78" t="s">
        <v>88</v>
      </c>
      <c r="I51" s="104"/>
      <c r="J51" s="80"/>
      <c r="K51" s="81"/>
    </row>
    <row r="52" spans="1:11" ht="19.5" customHeight="1" thickBot="1" x14ac:dyDescent="0.25">
      <c r="A52" s="150">
        <v>42</v>
      </c>
      <c r="B52" s="151"/>
      <c r="C52" s="152"/>
      <c r="D52" s="116">
        <v>42</v>
      </c>
      <c r="E52" s="132">
        <v>55242</v>
      </c>
      <c r="F52" s="153">
        <v>4110</v>
      </c>
      <c r="G52" s="133"/>
      <c r="H52" s="91" t="s">
        <v>89</v>
      </c>
      <c r="I52" s="154"/>
      <c r="J52" s="155"/>
      <c r="K52" s="156"/>
    </row>
    <row r="53" spans="1:11" ht="19.5" customHeight="1" thickTop="1" x14ac:dyDescent="0.2">
      <c r="A53" s="157"/>
      <c r="B53" s="158" t="s">
        <v>90</v>
      </c>
      <c r="C53" s="159"/>
      <c r="D53" s="160"/>
      <c r="E53" s="161"/>
      <c r="F53" s="162">
        <f>SUM(F11:F52)</f>
        <v>85320</v>
      </c>
      <c r="G53" s="162">
        <f>SUM(G11:G52)</f>
        <v>0</v>
      </c>
      <c r="H53" s="163"/>
      <c r="I53" s="164"/>
      <c r="J53" s="165"/>
      <c r="K53" s="166"/>
    </row>
    <row r="54" spans="1:11" s="171" customFormat="1" ht="18" customHeight="1" x14ac:dyDescent="0.45">
      <c r="A54" s="167"/>
      <c r="B54" s="167"/>
      <c r="C54" s="167"/>
      <c r="D54" s="167"/>
      <c r="E54" s="167"/>
      <c r="F54" s="168"/>
      <c r="G54" s="169"/>
      <c r="H54" s="170"/>
      <c r="I54" s="170"/>
      <c r="J54" s="168"/>
      <c r="K54" s="168"/>
    </row>
    <row r="55" spans="1:11" s="171" customFormat="1" ht="18" customHeight="1" x14ac:dyDescent="0.45">
      <c r="A55" s="167"/>
      <c r="B55" s="172" t="s">
        <v>91</v>
      </c>
      <c r="D55" s="167"/>
      <c r="E55" s="167"/>
      <c r="F55" s="167"/>
      <c r="G55" s="168"/>
      <c r="H55" s="169"/>
      <c r="I55" s="170"/>
      <c r="J55" s="170"/>
      <c r="K55" s="168"/>
    </row>
    <row r="56" spans="1:11" s="171" customFormat="1" ht="18" customHeight="1" x14ac:dyDescent="0.45">
      <c r="A56" s="167"/>
      <c r="B56" s="173" t="s">
        <v>92</v>
      </c>
      <c r="C56" s="167"/>
      <c r="D56" s="167"/>
      <c r="E56" s="167"/>
      <c r="F56" s="168"/>
      <c r="G56" s="169"/>
      <c r="H56" s="170"/>
      <c r="I56" s="170"/>
      <c r="J56" s="168"/>
      <c r="K56" s="168"/>
    </row>
    <row r="57" spans="1:11" s="171" customFormat="1" ht="18" customHeight="1" x14ac:dyDescent="0.45">
      <c r="A57" s="167"/>
      <c r="B57" s="173" t="s">
        <v>93</v>
      </c>
      <c r="C57" s="167"/>
      <c r="D57" s="167"/>
      <c r="E57" s="167"/>
      <c r="F57" s="168"/>
      <c r="G57" s="169"/>
      <c r="H57" s="170"/>
      <c r="I57" s="170"/>
      <c r="J57" s="168"/>
      <c r="K57" s="168"/>
    </row>
    <row r="58" spans="1:11" s="44" customFormat="1" ht="18" customHeight="1" x14ac:dyDescent="0.45">
      <c r="A58" s="43"/>
      <c r="B58" s="43" t="s">
        <v>94</v>
      </c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8" customHeight="1" x14ac:dyDescent="0.2">
      <c r="A59" s="174"/>
      <c r="B59" s="175" t="s">
        <v>95</v>
      </c>
      <c r="C59" s="174"/>
      <c r="D59" s="174"/>
      <c r="E59" s="174"/>
      <c r="F59" s="176"/>
      <c r="G59" s="177"/>
      <c r="H59" s="178"/>
      <c r="I59" s="8"/>
      <c r="J59" s="179"/>
      <c r="K59" s="179"/>
    </row>
    <row r="60" spans="1:11" s="180" customFormat="1" ht="18" customHeight="1" x14ac:dyDescent="0.45">
      <c r="B60" s="181" t="s">
        <v>96</v>
      </c>
      <c r="C60" s="181"/>
      <c r="D60" s="181"/>
      <c r="E60" s="181"/>
      <c r="F60" s="181"/>
      <c r="G60" s="181"/>
      <c r="H60" s="181"/>
      <c r="I60" s="182"/>
      <c r="J60" s="182"/>
      <c r="K60" s="182"/>
    </row>
    <row r="61" spans="1:11" s="183" customFormat="1" ht="18" customHeight="1" x14ac:dyDescent="0.45">
      <c r="B61" s="181"/>
      <c r="C61" s="181"/>
      <c r="D61" s="181"/>
      <c r="E61" s="181"/>
      <c r="F61" s="181"/>
      <c r="G61" s="181"/>
      <c r="H61" s="181"/>
      <c r="I61" s="134"/>
    </row>
    <row r="62" spans="1:11" s="184" customFormat="1" ht="18" customHeight="1" x14ac:dyDescent="0.45">
      <c r="B62" s="181"/>
      <c r="C62" s="181"/>
      <c r="D62" s="181"/>
      <c r="E62" s="181"/>
      <c r="F62" s="181"/>
      <c r="G62" s="181"/>
      <c r="H62" s="181"/>
      <c r="I62" s="134"/>
    </row>
    <row r="63" spans="1:11" ht="18" customHeight="1" x14ac:dyDescent="0.2">
      <c r="H63" s="134"/>
      <c r="I63" s="134"/>
    </row>
    <row r="64" spans="1:11" ht="18" customHeight="1" x14ac:dyDescent="0.2">
      <c r="H64" s="134"/>
      <c r="I64" s="134"/>
    </row>
    <row r="65" ht="18" customHeight="1" x14ac:dyDescent="0.45"/>
    <row r="66" ht="18" customHeight="1" x14ac:dyDescent="0.45"/>
    <row r="67" ht="18" customHeight="1" x14ac:dyDescent="0.45"/>
  </sheetData>
  <sheetProtection formatCells="0" insertHyperlinks="0"/>
  <mergeCells count="33">
    <mergeCell ref="B53:D53"/>
    <mergeCell ref="B60:H62"/>
    <mergeCell ref="B38:B44"/>
    <mergeCell ref="C38:C41"/>
    <mergeCell ref="B45:B48"/>
    <mergeCell ref="C45:C46"/>
    <mergeCell ref="B49:B52"/>
    <mergeCell ref="C49:C50"/>
    <mergeCell ref="B23:B29"/>
    <mergeCell ref="C23:C26"/>
    <mergeCell ref="B30:B34"/>
    <mergeCell ref="C30:C32"/>
    <mergeCell ref="B35:B37"/>
    <mergeCell ref="C35:C36"/>
    <mergeCell ref="B8:C8"/>
    <mergeCell ref="D8:G8"/>
    <mergeCell ref="H10:I10"/>
    <mergeCell ref="B11:B15"/>
    <mergeCell ref="C11:C12"/>
    <mergeCell ref="B16:B22"/>
    <mergeCell ref="C16:C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34" bottom="0.15748031496062992" header="0" footer="0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E245-288B-4586-94D5-1394A679672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明石</vt:lpstr>
      <vt:lpstr>Sheet1</vt:lpstr>
      <vt:lpstr>明石!Print_Area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2025-04-21T08:49:02Z</dcterms:created>
  <dcterms:modified xsi:type="dcterms:W3CDTF">2025-04-21T08:56:47Z</dcterms:modified>
</cp:coreProperties>
</file>