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6D39D0DF-908F-47F4-8F8D-A921E1CDE17F}" xr6:coauthVersionLast="47" xr6:coauthVersionMax="47" xr10:uidLastSave="{00000000-0000-0000-0000-000000000000}"/>
  <bookViews>
    <workbookView xWindow="28680" yWindow="-120" windowWidth="29040" windowHeight="15840" xr2:uid="{2E0FE569-77FC-4149-B4E6-CE2BE61554FC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<sst xmlns="http://schemas.openxmlformats.org/spreadsheetml/2006/main" count="114" uniqueCount="111">
  <si>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</si>
  <si>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</si>
  <si>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</si>
  <si>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</si>
  <si>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</si>
  <si>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</si>
  <si>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</si>
  <si>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</si>
  <si>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</si>
  <si>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</si>
  <si>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</si>
  <si>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</si>
  <si>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</si>
  <si>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</si>
  <si>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</si>
  <si>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</si>
  <si>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</si>
  <si>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</si>
  <si>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</si>
  <si>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</si>
  <si>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</si>
  <si>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</si>
  <si>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4月4日改定版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</si>
  <si>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</si>
  <si>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</si>
  <si>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</si>
  <si>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</si>
  <si>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</si>
  <si>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</si>
  <si>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</si>
  <si>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</si>
  <si>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</si>
  <si>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</si>
  <si>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</si>
  <si>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</si>
  <si>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</si>
  <si>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</si>
  <si>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</si>
  <si>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</si>
  <si>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</si>
  <si>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</si>
  <si>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</si>
  <si>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</si>
  <si>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</si>
  <si>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</si>
  <si>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</si>
  <si>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</si>
  <si>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</si>
  <si>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</si>
  <si>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</si>
  <si>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</si>
  <si>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</si>
  <si>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</si>
  <si>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</si>
  <si>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</si>
  <si>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</si>
  <si>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</si>
  <si>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</si>
  <si>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</si>
  <si>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</si>
  <si>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</si>
  <si>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</si>
  <si>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</si>
  <si>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</si>
  <si>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</si>
  <si>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</si>
  <si>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</si>
  <si>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</si>
  <si>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</si>
  <si>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</si>
  <si>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</si>
  <si>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</si>
  <si>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</si>
  <si>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</si>
  <si>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</si>
  <si>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</si>
  <si>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</si>
  <si>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</si>
  <si>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</si>
  <si>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</si>
  <si>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</si>
  <si>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</si>
  <si>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</si>
  <si>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</si>
  <si>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</si>
  <si>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</si>
  <si>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</si>
  <si>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</si>
  <si>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</si>
  <si>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</si>
  <si>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</si>
  <si>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</si>
  <si>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</si>
  <si>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</si>
  <si>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</si>
  <si>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</si>
  <si>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</si>
  <si>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</si>
  <si>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</si>
  <si>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</si>
  <si>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</si>
  <si>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</si>
  <si>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</si>
  <si>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配布町丁、部数などの内容は、4/19・4/26・5/3の各号において有効です。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</si>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</sst>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67E48095-C5B3-4580-A72D-D365C3561598}"/>
    <cellStyle name="桁区切り 2 2" xfId="5" xr:uid="{4630D717-FCF6-4018-ADE1-0C2A4C478F50}"/>
    <cellStyle name="標準" xfId="0" builtinId="0"/>
    <cellStyle name="標準 15" xfId="3" xr:uid="{D01B2D02-3127-4612-81A6-C55321F30C5B}"/>
    <cellStyle name="標準 2" xfId="1" xr:uid="{EADEB217-AE3C-46BE-86C3-AAA3B16A406F}"/>
    <cellStyle name="標準 2 2" xfId="4" xr:uid="{129F8A7B-710C-4A08-A375-DBE274C304BF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320E18D-B22C-4665-B6CF-C438B9635A07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C226365-C4EA-43FD-A014-74DA71AFEF6D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3A98777-EF32-443F-BBF7-5B6A7EC157F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A68F0EC-12FF-4D64-9C64-5EEE65EC93B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4E0CC49E-0281-45E0-95AD-37140DDAB8E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91827BC-64FE-445B-9878-74ED7BE92BB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9156AA6-4D38-4F70-B618-DE498C1DDD9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46B72CC-5144-4657-A955-86C3564164D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23822C5-9B78-49D6-A250-4D2F1541D54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B44C896-AA18-4D66-B33B-D7BF26114B2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B93ED981-2C99-4C86-AB7B-7B1E643BC6C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14521B2-89BA-4D4E-BBD2-5189A267823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CA016AC-AE50-403A-924F-BF4EF37B410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6EDB494-732F-4278-84CC-DD356BC714D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71BD563-52ED-4F97-B0B7-051CCC63AB7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EF00427-3E68-460D-ABBC-DCB2CD59FC5F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5ACD4476-FDC2-4311-9C0A-1269AFDBFBF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4DDDBAD0-730B-4F4E-8485-2F266B0B02C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C95A0323-773B-4887-8A12-FC84FA78B79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9389F141-FB22-40E8-85AF-CFC57C5530B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4E6D5ED7-5400-4C59-B18A-C761824A287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74C5BB95-1910-414F-8144-969605A57DF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71EF3A27-EE68-4842-8254-61069C61DBC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DF5650A5-186B-4596-B60F-A22AC2BE69F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28F22329-82A3-4C12-80E1-07BDF16057B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38DD2A80-7F8A-4132-A459-B05E2915B47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6A8714FD-55DC-446E-9FE3-5ED1EAE75F0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D9839CF7-8DB2-41B1-8F98-ACB2724A94D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3A766F86-0631-4098-90CF-DB65535961D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7A4C2766-1B2F-4100-8978-BE39931611B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8BF8EDCE-1B94-43EA-B7FF-B7FC9943CD9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F7C3A606-C6FC-4F6B-929E-9768D652A6F0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F238BBF5-980C-4E70-ACF1-D973D375975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3CBA935A-0D71-47F9-986C-45EE220FD42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9C79BC79-C615-49EA-9296-D75B95C35B7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424A9C7C-808E-4A6E-847F-D88902117CA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0E9FD10E-7ACE-4CF2-9A04-35AABC10F92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456309F3-91DB-4E8D-B617-172D205ECDB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F0B48B4F-2617-40AC-B743-90CC286DB8D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4A463AB9-B936-4ED8-B21E-DD4D0B80267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CF77A7FC-D486-4873-BD86-5EAABA4ED37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1E105F7E-23EE-4530-A3C1-82525763ED2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51581EAE-1CB6-4B68-9718-94C654E44AE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208547B9-C2FE-4868-819F-F5BD73D494C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412E74E8-A38C-4FC3-AEFA-528CF9A4F72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4A7F9200-1887-4515-A97E-54D84DE4F48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6288F26-F374-4B14-8CFB-E27B5B0BE2C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964933AE-8A66-4EAF-AE3C-EF5A39C757A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5FF017C9-704A-4891-ADFF-FBADCE03318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3E816E19-0738-4158-B4C9-97BDF42A64F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464C6CE1-9AE9-44D0-A4DF-ED2630D4E72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A1185FA0-C4DF-4EB8-8434-58B74FE5527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C300FDE5-7EDE-42E8-AD9E-C24570CC1C5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DEC37073-37F5-4FBA-AF7D-BBB53E94544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D1DA8EAD-6D68-4DE4-92D7-8DDC0A27830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382117DA-6609-4F2E-B61A-28C41023FF6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F7ED1A87-9E59-4F8D-98B2-D3F4E916E91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B497EC36-F349-4D8E-AC90-6683E153707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BB874CC-ED5F-4435-9201-E65B6036F03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249CBA02-E6A4-49E3-90DF-73F854828E4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B07F9D01-96BA-42DD-9B5C-B9A9D43DDD2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28453068-FEE7-47A7-8CD9-A5498383801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14EB8713-F02B-400C-87B8-EC1773DAFA8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D7DDF7D1-81D9-4BF6-BED2-7BF73C6AE8D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B4FED5AE-A295-48DB-BF9C-709F42F22E3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43052661-6AD3-428A-8131-2087E8F88A0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1AECABF0-3E76-43F6-AB55-C40780F25CF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B37B7141-B73A-4631-BC9B-3C1634617D91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40BC82EF-606C-4615-86FB-91D075D2878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73A3B287-29B1-4C43-9619-DDB17789FF2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238CAE3-A52E-406C-985A-D644455B8EFF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A985732-80A8-4366-A74C-5B4C65AB69A0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AD353B4F-0A5E-49CF-A643-5DD659A6F9A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25CA394-9997-49E0-8FAD-BF56BBF6593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7FAF35BB-50EC-4703-AAB3-5EE54AAAA4E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56FB3C6-04A3-495D-BEA5-6F72BF38360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48D1AD06-DDE4-40EF-9DAB-D3F7A1CD45C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03AC038-92F4-4089-BD6E-5644625A6F1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2ADEB074-7A5F-4D0F-A4E4-05165349AE5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198ED0E-3843-41E3-A566-040D3F0D36E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6DFDB2F-1BCC-408E-904F-400E137857FB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BB1E8E0-AAB7-4F47-8FE6-D1E76DDC0E8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681BB06-4819-4C5E-AABE-B550A262C4D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AD79A62-9A0B-4332-8914-FBBB1048DCF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7F09CC7-8DA3-4E1F-9F70-D3E46E45D4AB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53DD8ECC-38F4-488E-960F-32D2E401856F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A43A9847-9705-413C-984B-8FB66074CCE5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E9775060-A537-4706-9EB6-83BFA37E0B9F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2E366623-3954-43EC-B4B7-B7A9CE22627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2762050F-20FA-4F0B-8148-F7FFEA599E8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C9C566AD-F8D4-4B70-99DA-06AABD7FFA9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8B2C41F1-C424-4A73-89B0-1D82761B465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C9E52AE8-91F0-4F6A-8FD6-B0A16502970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D2C461A0-9EAF-4050-A8BB-F4C72B82FEE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472AE3CB-70A3-4182-9776-9923210604F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D03FDCC6-5F0A-4E8C-9053-62A5E6FBB2C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00A0503F-5121-4BB1-95DC-4EB76BA58F4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D993999C-AB87-4F6B-AAAA-02081742D1F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0777F44D-E7BF-4CE5-BFFD-A699487CD25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B5DB4D7-B82D-4CB9-97BE-3B1B6BE2FB0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8ACFBFD7-921C-4336-A70D-2ED27E886FD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429F59C7-3FC2-460D-8CA7-F0CC16E5C7E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BE189418-9AEA-4C53-A272-D0201B8D83E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EEAD027E-EDBF-4D23-B34A-1777A01C0960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D6BD46C-F296-4D94-8F13-CD29CD8D1D5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BAC022D5-221D-49F6-9ED1-8D167B4C0A5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83473FA0-3A88-4922-9173-2106AA8F325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D5CA3BE0-6889-45FE-8B4E-A3041C1127C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CFA9B312-0889-42E7-88DE-B3C282ED5F30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158D3785-3050-46DD-BAA3-577978FD304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3F6D8570-03FC-4BE2-8D64-04A7DF4465A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112222A9-4C8D-4CC3-B6E6-ECDC57EE38C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C725FE7A-8B40-440A-A316-5E1B0689C43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AA9C35B-CBA1-4798-BB0C-503D3DB53A6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7F175E25-F0D6-47AF-B43F-91FCCEB5EB7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B01F196-3E9E-4A26-A05F-C9530ACDBA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691332AF-B73F-4242-A586-969F609A2EB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F811E480-1538-4E76-9349-8CACEC5F1D2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F8E14079-FB79-4440-ACD7-09148EA28B0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94FD2630-044A-4C85-AC39-8A951101282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3761164C-02DC-442B-BF52-59E1597068D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F34034AA-7371-4FEB-B905-BC363EDD7ED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E05A18EE-7E0A-4FD1-AD05-1CCACC75EFB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2C6871C0-9578-4610-AF24-BFC599B5D43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D8240999-FECD-402D-AB7E-3ABD6FA21AC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CDDC5BE4-2249-46EE-A5F3-FA2B287F03C3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72E48B0A-341F-451A-A4B8-7942B43F231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2E4EB480-9B80-49E8-8020-D9DFB42B2B0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13BDC746-FB53-4150-AFBA-7640053B0FE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2DB2CA47-1555-4DFE-A3F6-2A0E05A65C5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657E5E7F-568A-4EBA-99AF-B1A7E149EDC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F996A945-B5DE-4C19-A584-158A052C991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AEF90FBB-467B-49AB-8A3D-4DAA4E7D7F7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50E2D9A5-D51C-40D2-9B9C-2D89B92BDC7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3A55F3B1-D163-4C3C-821E-87AB222C9D2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84ED4C1F-1DF2-40ED-8043-187CA6D7EA1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D7060074-5603-43B5-BA7C-C7A61FC46DA7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FD215D99-EF20-4BDE-AB2E-7E9656964A4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F664C532-6856-4A2C-B7FF-64C8C0D66E6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5E96A706-CE0B-47F1-A335-47A19CF93F3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44D8FB81-3DE4-4537-979C-649A443CE917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7E8CFD23-DBEA-4FEA-9744-47395F52E904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88B79AA0-CD40-4F1F-A31F-6D198D11755F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26615CEC-F691-3E8B-2FE2-B660E348AF8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7341E59B-A0AC-0A87-0A2C-8449B291CFB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903F3DD2-7943-9883-AC93-AB03738E2C5C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A0CAC426-2D0D-AB58-AA22-1C373E62121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658DE2CA-3D56-037B-F555-408F9C30EA1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1C30-CFD9-4D4C-831C-E864BF133942}">
  <sheetPr codeName="Sheet27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>
      <selection activeCell="G26" sqref="G26:H26"/>
    </sheetView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14865</v>
      </c>
      <c r="F11" s="65"/>
      <c r="G11" s="66" t="s">
        <v>37</v>
      </c>
      <c r="H11" s="67"/>
      <c r="I11" s="68">
        <v>10233</v>
      </c>
      <c r="J11" s="68">
        <v>21</v>
      </c>
      <c r="K11" s="69">
        <v>4298</v>
      </c>
      <c r="L11" s="70">
        <v>209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11653</v>
      </c>
      <c r="F12" s="76"/>
      <c r="G12" s="77" t="s">
        <v>39</v>
      </c>
      <c r="H12" s="78"/>
      <c r="I12" s="79">
        <v>5644</v>
      </c>
      <c r="J12" s="79">
        <v>1028</v>
      </c>
      <c r="K12" s="80">
        <v>4497</v>
      </c>
      <c r="L12" s="81">
        <v>362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9345</v>
      </c>
      <c r="F13" s="76"/>
      <c r="G13" s="77" t="s">
        <v>41</v>
      </c>
      <c r="H13" s="78"/>
      <c r="I13" s="79">
        <v>3105</v>
      </c>
      <c r="J13" s="79">
        <v>511</v>
      </c>
      <c r="K13" s="80">
        <v>5303</v>
      </c>
      <c r="L13" s="81">
        <v>410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14335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306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4534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58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15928</v>
      </c>
      <c r="F16" s="76"/>
      <c r="G16" s="77" t="s">
        <v>47</v>
      </c>
      <c r="H16" s="82"/>
      <c r="I16" s="79">
        <v>8498</v>
      </c>
      <c r="J16" s="79">
        <v>663</v>
      </c>
      <c r="K16" s="80">
        <v>6353</v>
      </c>
      <c r="L16" s="81">
        <v>382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10951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195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16981</v>
      </c>
      <c r="F18" s="76"/>
      <c r="G18" s="77" t="s">
        <v>51</v>
      </c>
      <c r="H18" s="82"/>
      <c r="I18" s="79">
        <v>2841</v>
      </c>
      <c r="J18" s="79">
        <v>4656</v>
      </c>
      <c r="K18" s="80">
        <v>8674</v>
      </c>
      <c r="L18" s="81">
        <v>745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3826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12714</v>
      </c>
      <c r="F20" s="76"/>
      <c r="G20" s="77" t="s">
        <v>55</v>
      </c>
      <c r="H20" s="82"/>
      <c r="I20" s="79">
        <v>2015</v>
      </c>
      <c r="J20" s="79">
        <v>1136</v>
      </c>
      <c r="K20" s="80">
        <v>8486</v>
      </c>
      <c r="L20" s="81">
        <v>814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16580</v>
      </c>
      <c r="F21" s="76"/>
      <c r="G21" s="77" t="s">
        <v>57</v>
      </c>
      <c r="H21" s="82"/>
      <c r="I21" s="79">
        <v>2360</v>
      </c>
      <c r="J21" s="79">
        <v>3495</v>
      </c>
      <c r="K21" s="80">
        <v>9337</v>
      </c>
      <c r="L21" s="81">
        <v>1365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7121</v>
      </c>
      <c r="F22" s="76"/>
      <c r="G22" s="77" t="s">
        <v>59</v>
      </c>
      <c r="H22" s="82"/>
      <c r="I22" s="79">
        <v>4623</v>
      </c>
      <c r="J22" s="79">
        <v>130</v>
      </c>
      <c r="K22" s="80">
        <v>2144</v>
      </c>
      <c r="L22" s="81">
        <v>193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5009</v>
      </c>
      <c r="F23" s="76"/>
      <c r="G23" s="77" t="s">
        <v>61</v>
      </c>
      <c r="H23" s="82"/>
      <c r="I23" s="79">
        <v>4252</v>
      </c>
      <c r="J23" s="79">
        <v>92</v>
      </c>
      <c r="K23" s="80">
        <v>540</v>
      </c>
      <c r="L23" s="81">
        <v>83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7592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8799</v>
      </c>
      <c r="F25" s="76"/>
      <c r="G25" s="77" t="s">
        <v>65</v>
      </c>
      <c r="H25" s="82"/>
      <c r="I25" s="79">
        <v>4301</v>
      </c>
      <c r="J25" s="79">
        <v>1245</v>
      </c>
      <c r="K25" s="80">
        <v>2883</v>
      </c>
      <c r="L25" s="81">
        <v>306</v>
      </c>
    </row>
    <row r="26" spans="1:12" s="7" customFormat="1" ht="56.25" customHeight="1" x14ac:dyDescent="0.2">
      <c r="A26" s="71">
        <v>16</v>
      </c>
      <c r="B26" s="72"/>
      <c r="C26" s="83">
        <f>SUM(E11:E38)</f>
        <v>238884</v>
      </c>
      <c r="D26" s="74" t="s">
        <v>66</v>
      </c>
      <c r="E26" s="75">
        <v>20252</v>
      </c>
      <c r="F26" s="76"/>
      <c r="G26" s="84" t="s">
        <v>67</v>
      </c>
      <c r="H26" s="85"/>
      <c r="I26" s="86">
        <v>1871</v>
      </c>
      <c r="J26" s="86">
        <v>5036</v>
      </c>
      <c r="K26" s="87">
        <v>10588</v>
      </c>
      <c r="L26" s="88">
        <v>2654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6124</v>
      </c>
      <c r="F27" s="76"/>
      <c r="G27" s="90" t="s">
        <v>69</v>
      </c>
      <c r="H27" s="91"/>
      <c r="I27" s="92">
        <v>2296</v>
      </c>
      <c r="J27" s="92">
        <v>1265</v>
      </c>
      <c r="K27" s="93">
        <v>2363</v>
      </c>
      <c r="L27" s="94">
        <v>168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3662</v>
      </c>
      <c r="F28" s="76"/>
      <c r="G28" s="96" t="s">
        <v>71</v>
      </c>
      <c r="H28" s="97"/>
      <c r="I28" s="92">
        <v>2960</v>
      </c>
      <c r="J28" s="92">
        <v>78</v>
      </c>
      <c r="K28" s="93">
        <v>590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3274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4761</v>
      </c>
      <c r="F30" s="76"/>
      <c r="G30" s="77" t="s">
        <v>75</v>
      </c>
      <c r="H30" s="82"/>
      <c r="I30" s="79">
        <v>2611</v>
      </c>
      <c r="J30" s="79">
        <v>364</v>
      </c>
      <c r="K30" s="80">
        <v>1557</v>
      </c>
      <c r="L30" s="81">
        <v>173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8063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248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3223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6658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13961</v>
      </c>
      <c r="F34" s="76"/>
      <c r="G34" s="99" t="s">
        <v>83</v>
      </c>
      <c r="H34" s="100"/>
      <c r="I34" s="79">
        <v>10255</v>
      </c>
      <c r="J34" s="79">
        <v>0</v>
      </c>
      <c r="K34" s="80">
        <v>3149</v>
      </c>
      <c r="L34" s="81">
        <v>353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1627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1708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58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1013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4325</v>
      </c>
      <c r="F38" s="106"/>
      <c r="G38" s="107" t="s">
        <v>91</v>
      </c>
      <c r="H38" s="108"/>
      <c r="I38" s="109">
        <v>3364</v>
      </c>
      <c r="J38" s="109">
        <v>0</v>
      </c>
      <c r="K38" s="110">
        <v>792</v>
      </c>
      <c r="L38" s="111">
        <v>108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19145</v>
      </c>
      <c r="F39" s="65"/>
      <c r="G39" s="114" t="s">
        <v>95</v>
      </c>
      <c r="H39" s="115"/>
      <c r="I39" s="68">
        <v>13169</v>
      </c>
      <c r="J39" s="68">
        <v>247</v>
      </c>
      <c r="K39" s="69">
        <v>5052</v>
      </c>
      <c r="L39" s="70">
        <v>540</v>
      </c>
    </row>
    <row r="40" spans="1:12" s="7" customFormat="1" ht="21" customHeight="1" x14ac:dyDescent="0.2">
      <c r="A40" s="116">
        <v>30</v>
      </c>
      <c r="B40" s="102"/>
      <c r="C40" s="117">
        <f>SUM(E39:E40)</f>
        <v>24641</v>
      </c>
      <c r="D40" s="118" t="s">
        <v>96</v>
      </c>
      <c r="E40" s="119">
        <v>5496</v>
      </c>
      <c r="F40" s="120"/>
      <c r="G40" s="107" t="s">
        <v>97</v>
      </c>
      <c r="H40" s="108"/>
      <c r="I40" s="109">
        <v>4021</v>
      </c>
      <c r="J40" s="109">
        <v>63</v>
      </c>
      <c r="K40" s="110">
        <v>1189</v>
      </c>
      <c r="L40" s="111">
        <v>143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8955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245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272480</v>
      </c>
      <c r="F42" s="136">
        <f>SUM(F11:F41)</f>
        <v>0</v>
      </c>
      <c r="G42" s="137"/>
      <c r="H42" s="138"/>
      <c r="I42" s="139">
        <f t="shared" ref="I42:L42" si="0">SUM(I11:I41)</f>
        <v>134969</v>
      </c>
      <c r="J42" s="139">
        <f t="shared" si="0"/>
        <v>22024</v>
      </c>
      <c r="K42" s="137">
        <f t="shared" si="0"/>
        <v>103063</v>
      </c>
      <c r="L42" s="140">
        <f t="shared" si="0"/>
        <v>10483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6FD3-779C-4842-B8A6-821D59C2E489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2025-04-21T08:49:21Z</dcterms:created>
  <dcterms:modified xsi:type="dcterms:W3CDTF">2025-04-21T08:56:36Z</dcterms:modified>
</cp:coreProperties>
</file>