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C3CE5D28-DA2B-4747-BEE1-7FD6D13B030B}" xr6:coauthVersionLast="47" xr6:coauthVersionMax="47" xr10:uidLastSave="{00000000-0000-0000-0000-000000000000}"/>
  <bookViews>
    <workbookView xWindow="28680" yWindow="-120" windowWidth="29040" windowHeight="15840" xr2:uid="{62CA5469-3068-469D-85B7-CBF9DFC06C28}"/>
  </bookViews>
  <sheets>
    <sheet name="加古川" sheetId="2" r:id="rId1"/>
    <sheet name="Sheet1" sheetId="1" r:id="rId2"/>
  </sheets>
  <externalReferences>
    <externalReference r:id="rId3"/>
  </externalReferences>
  <definedNames>
    <definedName name="_xlnm._FilterDatabase" localSheetId="0" hidden="1">加古川!$A$10:$K$50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加古川!$A$1:$K$62</definedName>
    <definedName name="Z_12B79591_0D7E_424A_BCB9_01520579CC20_.wvu.FilterData" localSheetId="0" hidden="1">加古川!$B$10:$K$10</definedName>
    <definedName name="Z_12B79591_0D7E_424A_BCB9_01520579CC20_.wvu.PrintArea" localSheetId="0" hidden="1">加古川!$B$1:$K$64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6" i="2"/>
  <c r="C42" i="2"/>
  <c r="C24" i="2"/>
  <c r="D3" i="2"/>
  <c r="D5" i="2" s="1"/>
</calcChain>
</file>

<file path=xl/sharedStrings.xml><?xml version="1.0" encoding="utf-8"?>
<sst xmlns="http://schemas.openxmlformats.org/spreadsheetml/2006/main" count="90" uniqueCount="86">
  <si>
    <t>リビング加古川</t>
    <rPh sb="4" eb="7">
      <t>カコガワ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</si>
  <si>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</si>
  <si>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</si>
  <si>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</si>
  <si>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</si>
  <si>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</si>
  <si>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</si>
  <si>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</si>
  <si>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</si>
  <si>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</si>
  <si>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</si>
  <si>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</si>
  <si>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</si>
  <si>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</si>
  <si>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</si>
  <si>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</si>
  <si>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</si>
  <si>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</si>
  <si>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</si>
  <si>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</si>
  <si>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</si>
  <si>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</si>
  <si>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2025年5月～(4月変更済)</t>
    <rPh sb="10" eb="11">
      <t>ガツ</t>
    </rPh>
    <rPh sb="11" eb="13">
      <t>ヘンコウ</t>
    </rPh>
    <rPh sb="13" eb="14">
      <t>スミ</t>
    </rPh>
    <phoneticPr fontId="7"/>
  </si>
  <si>
    <t>CD</t>
    <phoneticPr fontId="7"/>
  </si>
  <si>
    <t>No.</t>
  </si>
  <si>
    <t>地区</t>
    <rPh sb="0" eb="2">
      <t>チク</t>
    </rPh>
    <phoneticPr fontId="18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</si>
  <si>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</si>
  <si>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</si>
  <si>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</si>
  <si>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</si>
  <si>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8"/>
  </si>
  <si>
    <t>集合部数</t>
  </si>
  <si>
    <t>①</t>
  </si>
  <si>
    <t>加古川市</t>
  </si>
  <si>
    <t>●東神吉町砂部、●東神吉町西井ノ口、●米田町船頭、米田町平津</t>
    <rPh sb="4" eb="5">
      <t>マチ</t>
    </rPh>
    <rPh sb="12" eb="13">
      <t>マチ</t>
    </rPh>
    <phoneticPr fontId="19"/>
  </si>
  <si>
    <t>★東神吉町神吉、東神吉町出河原、●米田町船頭、●東神吉町砂部、●東神吉町西井ノ口</t>
  </si>
  <si>
    <t>★●加古川町大野、●加古川町中津、●加古川町河原、●加古川町溝之口</t>
  </si>
  <si>
    <t>●加古川町美乃利、●加古川町溝之口、●加古川町篠原町、●加古川町中津、●加古川町河原、★●加古川町大野</t>
    <phoneticPr fontId="19"/>
  </si>
  <si>
    <t>●加古川町西河原、●加古川町河原、●加古川町寺家町、●加古川町篠原町、●加古川町本町、●加古川町木村、●加古川町粟津</t>
    <phoneticPr fontId="7"/>
  </si>
  <si>
    <t>●加古川町稲屋、●加古川町西河原、●加古川町本町、●加古川町木村、●加古川町友沢、●加古川町備後</t>
    <rPh sb="38" eb="40">
      <t>トモサワ</t>
    </rPh>
    <phoneticPr fontId="19"/>
  </si>
  <si>
    <t>●加古川町稲屋、●加古川町木村、●加古川町備後、●加古川町粟津、●加古川町北在家、●加古川町南備後、●尾上町安田、●尾上町今福</t>
    <phoneticPr fontId="7"/>
  </si>
  <si>
    <t>●加古川町美乃利、●加古川町粟津、●加古川町寺家町、●加古川町溝之口、●加古川町平野、●野口町良野、●尾上町安田、●加古川町北在家、●加古川町篠原町</t>
    <phoneticPr fontId="19"/>
  </si>
  <si>
    <t>●加古川町稲屋、●加古川町備後、●加古川町南備後、★●尾上町養田、尾上町旭1～3、●尾上町今福、●加古川町友沢</t>
    <phoneticPr fontId="7"/>
  </si>
  <si>
    <t>●加古川町稲屋、★●尾上町養田、●尾上町今福、★●尾上町長田、★●尾上町池田、尾上町養田1～3</t>
    <rPh sb="39" eb="41">
      <t>オノウエ</t>
    </rPh>
    <rPh sb="41" eb="42">
      <t>チョウ</t>
    </rPh>
    <rPh sb="42" eb="44">
      <t>ヨウダ</t>
    </rPh>
    <phoneticPr fontId="19"/>
  </si>
  <si>
    <t>●尾上町口里、★●尾上町池田、★●尾上町長田</t>
  </si>
  <si>
    <t>●尾上町今福、★●尾上町長田、●尾上町安田、●加古川町北在家、●尾上町口里</t>
  </si>
  <si>
    <t>●尾上町安田、●野口町長砂、●野口町良野、●加古川町北在家、●野口町古大内</t>
    <rPh sb="22" eb="26">
      <t>カコガワチョウ</t>
    </rPh>
    <rPh sb="26" eb="27">
      <t>キタ</t>
    </rPh>
    <rPh sb="27" eb="29">
      <t>ザイケ</t>
    </rPh>
    <rPh sb="31" eb="32">
      <t>ノ</t>
    </rPh>
    <rPh sb="32" eb="33">
      <t>クチ</t>
    </rPh>
    <rPh sb="33" eb="34">
      <t>チョウ</t>
    </rPh>
    <rPh sb="34" eb="35">
      <t>フル</t>
    </rPh>
    <rPh sb="35" eb="37">
      <t>オオウチ</t>
    </rPh>
    <phoneticPr fontId="19"/>
  </si>
  <si>
    <t>●野口町良野 、★●野口町坂元、●野口町長砂、●平岡町新在家、●野口町古大内、★●野口町野口、●加古川町平野</t>
    <phoneticPr fontId="7"/>
  </si>
  <si>
    <t>●野口町北野、★●野口町野口、★●野口町坂元、●平岡町新在家、野口町坂元北1～5</t>
    <rPh sb="31" eb="34">
      <t>ノグチチョウ</t>
    </rPh>
    <rPh sb="34" eb="36">
      <t>サカモト</t>
    </rPh>
    <rPh sb="36" eb="37">
      <t>キタ</t>
    </rPh>
    <phoneticPr fontId="19"/>
  </si>
  <si>
    <t>★野口町水足、●野口町北野、★●野口町野口、★神野町石守、神野町石守1・2・3、★神野町福留、★神野町福留1</t>
    <rPh sb="23" eb="24">
      <t>カミ</t>
    </rPh>
    <rPh sb="24" eb="25">
      <t>ノ</t>
    </rPh>
    <rPh sb="25" eb="26">
      <t>マチ</t>
    </rPh>
    <rPh sb="26" eb="27">
      <t>イシ</t>
    </rPh>
    <rPh sb="27" eb="28">
      <t>モリ</t>
    </rPh>
    <rPh sb="29" eb="31">
      <t>カンノ</t>
    </rPh>
    <rPh sb="31" eb="32">
      <t>チョウ</t>
    </rPh>
    <rPh sb="32" eb="33">
      <t>イシ</t>
    </rPh>
    <rPh sb="33" eb="34">
      <t>マモル</t>
    </rPh>
    <rPh sb="41" eb="42">
      <t>カン</t>
    </rPh>
    <rPh sb="42" eb="43">
      <t>ノ</t>
    </rPh>
    <rPh sb="43" eb="44">
      <t>チョウ</t>
    </rPh>
    <rPh sb="44" eb="45">
      <t>フク</t>
    </rPh>
    <rPh sb="45" eb="46">
      <t>ト</t>
    </rPh>
    <phoneticPr fontId="19"/>
  </si>
  <si>
    <t>●野口町北野、●平岡町新在家</t>
  </si>
  <si>
    <t>●平岡町新在家、★●平岡町高畑</t>
  </si>
  <si>
    <t>●平岡町新在家、●平岡町二俣、平岡町新在家1～3</t>
    <rPh sb="15" eb="18">
      <t>ヒラオカチョウ</t>
    </rPh>
    <rPh sb="18" eb="21">
      <t>シンザイケ</t>
    </rPh>
    <phoneticPr fontId="19"/>
  </si>
  <si>
    <t>●平岡町新在家、●野口町二屋、●平岡町一色、●野口町坂井、●野口町古大内、平岡町一色西1・2、●別府町別府</t>
    <phoneticPr fontId="7"/>
  </si>
  <si>
    <t>●野口町二屋、●平岡町二俣、●平岡町一色、平岡町一色東1～3、●別府町別府</t>
  </si>
  <si>
    <t>★●平岡町高畑、平岡町西谷、●平岡町二俣、★●平岡町山之上、★●平岡町中野､平岡町つつじ野</t>
    <rPh sb="32" eb="35">
      <t>ヒラオカチョウ</t>
    </rPh>
    <rPh sb="35" eb="37">
      <t>ナカノ</t>
    </rPh>
    <rPh sb="38" eb="41">
      <t>ヒラオカチョウ</t>
    </rPh>
    <rPh sb="44" eb="45">
      <t>ノ</t>
    </rPh>
    <phoneticPr fontId="19"/>
  </si>
  <si>
    <t>●別府町新野辺、別府町新野辺北町1～8、●野口町坂井、●別府町別府、●平岡町一色、★平岡町八反田、●野口町長砂、●尾上町口里、★●平岡町中野</t>
    <phoneticPr fontId="19"/>
  </si>
  <si>
    <t>●別府町新野辺、別府町中島町、別府町本町1～2、別府町宮田町、別府町西町、別府町元町、別府町東町、別府町石町、別府町西脇2・3、別府町朝日町、別府町緑町</t>
    <phoneticPr fontId="7"/>
  </si>
  <si>
    <t>●平岡町土山、★●平岡町山之上</t>
  </si>
  <si>
    <t>★●平岡町土山</t>
    <phoneticPr fontId="7"/>
  </si>
  <si>
    <t>西神吉町岸、★西神吉町大国</t>
    <rPh sb="7" eb="8">
      <t>ニシ</t>
    </rPh>
    <rPh sb="8" eb="10">
      <t>カンキ</t>
    </rPh>
    <rPh sb="10" eb="11">
      <t>マチ</t>
    </rPh>
    <rPh sb="11" eb="13">
      <t>オオクニ</t>
    </rPh>
    <phoneticPr fontId="19"/>
  </si>
  <si>
    <t>新神野1～8、★神野町西条、西条山手2、山手1～3</t>
    <rPh sb="0" eb="1">
      <t>シン</t>
    </rPh>
    <rPh sb="1" eb="2">
      <t>カミ</t>
    </rPh>
    <rPh sb="2" eb="3">
      <t>ノ</t>
    </rPh>
    <rPh sb="8" eb="9">
      <t>カミ</t>
    </rPh>
    <rPh sb="9" eb="10">
      <t>ノ</t>
    </rPh>
    <rPh sb="10" eb="11">
      <t>マチ</t>
    </rPh>
    <rPh sb="11" eb="13">
      <t>サイジョウ</t>
    </rPh>
    <rPh sb="14" eb="16">
      <t>サイジョウ</t>
    </rPh>
    <rPh sb="16" eb="18">
      <t>ヤマテ</t>
    </rPh>
    <rPh sb="20" eb="22">
      <t>ヤマテ</t>
    </rPh>
    <phoneticPr fontId="19"/>
  </si>
  <si>
    <t>②</t>
  </si>
  <si>
    <t>高砂市</t>
  </si>
  <si>
    <t>神爪1・2・3～6（米田地区）、★阿弥陀町魚橋、★米田町神爪、●米田町島</t>
  </si>
  <si>
    <t>●米田町島、米田団地、●米田町米田、●米田町塩市</t>
  </si>
  <si>
    <t>●米田町米田、●米田町塩市、★●米田町古新</t>
    <rPh sb="16" eb="19">
      <t>ヨネダチョウ</t>
    </rPh>
    <rPh sb="19" eb="21">
      <t>コシン</t>
    </rPh>
    <phoneticPr fontId="19"/>
  </si>
  <si>
    <t>中島1～3（伊保地区）、●米田町塩市、美保里（伊保地区）、百合丘（伊保地区）、緑丘1・2（伊保地区）、荒井町小松原4～5、★●米田町古新、末広町</t>
    <phoneticPr fontId="19"/>
  </si>
  <si>
    <t>今市1・2、荒井町（扇町、御旅1・2、紙町、小松原1～3、千鳥1～3、中町、中新町、蓮池1～3、東本町、日之出町、南栄町、若宮町）、高砂町（朝日町1・2）、浜田町1</t>
    <rPh sb="0" eb="2">
      <t>イマイチ</t>
    </rPh>
    <rPh sb="6" eb="9">
      <t>アライチョウ</t>
    </rPh>
    <rPh sb="10" eb="12">
      <t>オオギマチ</t>
    </rPh>
    <rPh sb="13" eb="15">
      <t>オタビ</t>
    </rPh>
    <rPh sb="19" eb="21">
      <t>カミマチ</t>
    </rPh>
    <rPh sb="22" eb="25">
      <t>コマツバラ</t>
    </rPh>
    <rPh sb="29" eb="31">
      <t>チドリ</t>
    </rPh>
    <rPh sb="35" eb="37">
      <t>ナカマチ</t>
    </rPh>
    <rPh sb="38" eb="39">
      <t>ナカ</t>
    </rPh>
    <rPh sb="39" eb="41">
      <t>シンマチ</t>
    </rPh>
    <rPh sb="42" eb="44">
      <t>ハスイケ</t>
    </rPh>
    <rPh sb="48" eb="51">
      <t>ヒガシホンマチ</t>
    </rPh>
    <phoneticPr fontId="19"/>
  </si>
  <si>
    <t>③</t>
  </si>
  <si>
    <t>加古郡　　　　　播磨町</t>
    <phoneticPr fontId="18"/>
  </si>
  <si>
    <t>●野添、野添城1～3、上野添1～3、北野添1～3、西野添4</t>
    <rPh sb="11" eb="12">
      <t>カミ</t>
    </rPh>
    <rPh sb="18" eb="19">
      <t>キタ</t>
    </rPh>
    <rPh sb="19" eb="21">
      <t>ノゾエ</t>
    </rPh>
    <rPh sb="25" eb="26">
      <t>ニシ</t>
    </rPh>
    <rPh sb="26" eb="28">
      <t>ノゾエ</t>
    </rPh>
    <phoneticPr fontId="19"/>
  </si>
  <si>
    <t>西野添1～3・5、南野添1～3、大中1～4、★東野添1・2・3、北古田1・2、●野添</t>
    <rPh sb="0" eb="1">
      <t>ニシ</t>
    </rPh>
    <rPh sb="23" eb="24">
      <t>ヒガシ</t>
    </rPh>
    <rPh sb="24" eb="26">
      <t>ノゾエ</t>
    </rPh>
    <rPh sb="32" eb="33">
      <t>キタ</t>
    </rPh>
    <rPh sb="33" eb="35">
      <t>フルタ</t>
    </rPh>
    <rPh sb="40" eb="42">
      <t>ノゾエ</t>
    </rPh>
    <phoneticPr fontId="19"/>
  </si>
  <si>
    <t>南大中1・2、宮北1～3、本荘★、本荘1～4、北本荘2、東本荘1～3</t>
  </si>
  <si>
    <t>南大中3、古田1～3、北本荘1・3～7、宮西1～3</t>
  </si>
  <si>
    <t>④</t>
  </si>
  <si>
    <t>稲美町</t>
    <phoneticPr fontId="7"/>
  </si>
  <si>
    <t>★六分一</t>
    <rPh sb="1" eb="3">
      <t>ロクブ</t>
    </rPh>
    <rPh sb="3" eb="4">
      <t>イチ</t>
    </rPh>
    <phoneticPr fontId="19"/>
  </si>
  <si>
    <t>★国安、★中村、★国岡、国岡1～6、国北1・2、★岡</t>
    <rPh sb="1" eb="3">
      <t>クニヤス</t>
    </rPh>
    <rPh sb="5" eb="7">
      <t>ナカムラ</t>
    </rPh>
    <rPh sb="9" eb="11">
      <t>クニオカ</t>
    </rPh>
    <rPh sb="12" eb="14">
      <t>クニオカ</t>
    </rPh>
    <rPh sb="18" eb="19">
      <t>クニ</t>
    </rPh>
    <rPh sb="19" eb="20">
      <t>キタ</t>
    </rPh>
    <rPh sb="25" eb="26">
      <t>オカ</t>
    </rPh>
    <phoneticPr fontId="19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</si>
  <si>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</si>
  <si>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</si>
  <si>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</si>
  <si>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</si>
  <si>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</si>
  <si>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</si>
  <si>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 xml:space="preserve">姫路合同貨物自動車株式会社 リビング折込係
住所：兵庫県姫路市北原584-1 ／ TEL：079-247-2500 ／ </t>
    </r>
    <r>
      <rPr>
        <b/>
        <sz val="14"/>
        <color rgb="FFFF0000"/>
        <rFont val="ＭＳ Ｐゴシック"/>
        <family val="3"/>
        <charset val="128"/>
      </rPr>
      <t>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</si>
</sst>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8" fontId="15" fillId="0" borderId="24" xfId="2" applyFont="1" applyFill="1" applyBorder="1" applyAlignment="1">
      <alignment vertical="center" shrinkToFit="1"/>
    </xf>
    <xf numFmtId="38" fontId="15" fillId="0" borderId="24" xfId="2" applyFont="1" applyFill="1" applyBorder="1" applyAlignment="1" applyProtection="1">
      <alignment vertical="center" shrinkToFit="1"/>
      <protection locked="0"/>
    </xf>
    <xf numFmtId="0" fontId="11" fillId="0" borderId="25" xfId="1" applyFont="1" applyBorder="1" applyProtection="1">
      <alignment vertical="center"/>
      <protection locked="0"/>
    </xf>
    <xf numFmtId="0" fontId="11" fillId="0" borderId="26" xfId="1" applyFont="1" applyBorder="1" applyAlignment="1" applyProtection="1">
      <alignment vertical="center" shrinkToFit="1"/>
      <protection locked="0"/>
    </xf>
    <xf numFmtId="38" fontId="15" fillId="0" borderId="27" xfId="2" applyFont="1" applyFill="1" applyBorder="1" applyAlignment="1">
      <alignment vertical="center" shrinkToFit="1"/>
    </xf>
    <xf numFmtId="0" fontId="2" fillId="0" borderId="0" xfId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wrapText="1"/>
    </xf>
    <xf numFmtId="0" fontId="15" fillId="0" borderId="30" xfId="1" applyFont="1" applyBorder="1" applyAlignment="1">
      <alignment horizontal="center" vertical="center"/>
    </xf>
    <xf numFmtId="38" fontId="15" fillId="0" borderId="30" xfId="2" applyFont="1" applyFill="1" applyBorder="1" applyAlignment="1">
      <alignment vertical="center" shrinkToFit="1"/>
    </xf>
    <xf numFmtId="38" fontId="15" fillId="0" borderId="30" xfId="2" applyFont="1" applyFill="1" applyBorder="1" applyAlignment="1" applyProtection="1">
      <alignment vertical="center" shrinkToFit="1"/>
      <protection locked="0"/>
    </xf>
    <xf numFmtId="0" fontId="11" fillId="0" borderId="31" xfId="1" applyFont="1" applyBorder="1" applyProtection="1">
      <alignment vertical="center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38" fontId="15" fillId="0" borderId="33" xfId="2" applyFont="1" applyFill="1" applyBorder="1" applyAlignment="1">
      <alignment vertical="center" shrinkToFit="1"/>
    </xf>
    <xf numFmtId="0" fontId="11" fillId="0" borderId="10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38" fontId="15" fillId="0" borderId="34" xfId="2" applyFont="1" applyFill="1" applyBorder="1" applyAlignment="1">
      <alignment vertical="center" shrinkToFit="1"/>
    </xf>
    <xf numFmtId="38" fontId="15" fillId="0" borderId="34" xfId="2" applyFont="1" applyFill="1" applyBorder="1" applyAlignment="1" applyProtection="1">
      <alignment vertical="center" shrinkToFit="1"/>
      <protection locked="0"/>
    </xf>
    <xf numFmtId="0" fontId="11" fillId="0" borderId="35" xfId="1" applyFont="1" applyBorder="1" applyProtection="1">
      <alignment vertical="center"/>
      <protection locked="0"/>
    </xf>
    <xf numFmtId="0" fontId="11" fillId="0" borderId="36" xfId="1" applyFont="1" applyBorder="1" applyAlignment="1" applyProtection="1">
      <alignment vertical="center" shrinkToFit="1"/>
      <protection locked="0"/>
    </xf>
    <xf numFmtId="38" fontId="15" fillId="0" borderId="37" xfId="2" applyFont="1" applyFill="1" applyBorder="1" applyAlignment="1">
      <alignment vertical="center" shrinkToFit="1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0" fontId="11" fillId="0" borderId="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38" fontId="15" fillId="0" borderId="38" xfId="2" applyFont="1" applyFill="1" applyBorder="1" applyAlignment="1">
      <alignment vertical="center" shrinkToFit="1"/>
    </xf>
    <xf numFmtId="38" fontId="15" fillId="0" borderId="38" xfId="2" applyFont="1" applyFill="1" applyBorder="1" applyAlignment="1" applyProtection="1">
      <alignment vertical="center" shrinkToFit="1"/>
      <protection locked="0"/>
    </xf>
    <xf numFmtId="0" fontId="11" fillId="0" borderId="39" xfId="1" applyFont="1" applyBorder="1" applyProtection="1">
      <alignment vertical="center"/>
      <protection locked="0"/>
    </xf>
    <xf numFmtId="0" fontId="11" fillId="0" borderId="40" xfId="1" applyFont="1" applyBorder="1" applyAlignment="1" applyProtection="1">
      <alignment vertical="center" shrinkToFit="1"/>
      <protection locked="0"/>
    </xf>
    <xf numFmtId="38" fontId="15" fillId="0" borderId="41" xfId="2" applyFont="1" applyFill="1" applyBorder="1" applyAlignment="1">
      <alignment vertical="center" shrinkToFit="1"/>
    </xf>
    <xf numFmtId="179" fontId="11" fillId="0" borderId="29" xfId="1" applyNumberFormat="1" applyFont="1" applyBorder="1" applyAlignment="1">
      <alignment horizontal="center" wrapText="1"/>
    </xf>
    <xf numFmtId="0" fontId="11" fillId="0" borderId="42" xfId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top" wrapText="1"/>
    </xf>
    <xf numFmtId="0" fontId="15" fillId="0" borderId="29" xfId="1" applyFont="1" applyBorder="1" applyAlignment="1">
      <alignment horizontal="center" vertical="center"/>
    </xf>
    <xf numFmtId="38" fontId="15" fillId="0" borderId="29" xfId="2" applyFont="1" applyFill="1" applyBorder="1" applyAlignment="1">
      <alignment vertical="center" shrinkToFit="1"/>
    </xf>
    <xf numFmtId="38" fontId="15" fillId="0" borderId="29" xfId="2" applyFont="1" applyFill="1" applyBorder="1" applyAlignment="1" applyProtection="1">
      <alignment vertical="center" shrinkToFit="1"/>
      <protection locked="0"/>
    </xf>
    <xf numFmtId="0" fontId="11" fillId="0" borderId="43" xfId="1" applyFont="1" applyBorder="1" applyProtection="1">
      <alignment vertical="center"/>
      <protection locked="0"/>
    </xf>
    <xf numFmtId="0" fontId="11" fillId="0" borderId="44" xfId="1" applyFont="1" applyBorder="1" applyAlignment="1" applyProtection="1">
      <alignment vertical="center" shrinkToFit="1"/>
      <protection locked="0"/>
    </xf>
    <xf numFmtId="38" fontId="15" fillId="0" borderId="45" xfId="2" applyFont="1" applyFill="1" applyBorder="1" applyAlignment="1">
      <alignment vertical="center" shrinkToFit="1"/>
    </xf>
    <xf numFmtId="0" fontId="11" fillId="0" borderId="29" xfId="1" applyFont="1" applyBorder="1" applyAlignment="1">
      <alignment horizontal="center" vertical="center" wrapText="1"/>
    </xf>
    <xf numFmtId="0" fontId="11" fillId="0" borderId="35" xfId="1" applyFont="1" applyBorder="1" applyAlignment="1" applyProtection="1">
      <alignment vertical="center" wrapText="1" shrinkToFit="1"/>
      <protection locked="0"/>
    </xf>
    <xf numFmtId="0" fontId="11" fillId="0" borderId="36" xfId="1" applyFont="1" applyBorder="1" applyAlignment="1">
      <alignment vertical="center" wrapText="1" shrinkToFit="1"/>
    </xf>
    <xf numFmtId="0" fontId="11" fillId="0" borderId="32" xfId="1" applyFont="1" applyBorder="1" applyAlignment="1" applyProtection="1">
      <alignment vertical="center" wrapText="1"/>
      <protection locked="0"/>
    </xf>
    <xf numFmtId="0" fontId="11" fillId="0" borderId="36" xfId="1" applyFont="1" applyBorder="1" applyAlignment="1" applyProtection="1">
      <alignment vertical="center" wrapText="1"/>
      <protection locked="0"/>
    </xf>
    <xf numFmtId="0" fontId="11" fillId="0" borderId="40" xfId="1" applyFont="1" applyBorder="1" applyAlignment="1" applyProtection="1">
      <alignment vertical="center" wrapText="1"/>
      <protection locked="0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vertical="center" wrapText="1"/>
      <protection locked="0"/>
    </xf>
    <xf numFmtId="38" fontId="15" fillId="0" borderId="27" xfId="2" applyFont="1" applyFill="1" applyBorder="1" applyAlignment="1">
      <alignment vertical="center"/>
    </xf>
    <xf numFmtId="38" fontId="15" fillId="0" borderId="30" xfId="2" applyFont="1" applyFill="1" applyBorder="1" applyAlignment="1">
      <alignment vertical="center"/>
    </xf>
    <xf numFmtId="38" fontId="15" fillId="0" borderId="30" xfId="2" applyFont="1" applyFill="1" applyBorder="1" applyAlignment="1" applyProtection="1">
      <alignment vertical="center"/>
      <protection locked="0"/>
    </xf>
    <xf numFmtId="38" fontId="15" fillId="0" borderId="33" xfId="2" applyFont="1" applyFill="1" applyBorder="1" applyAlignment="1">
      <alignment vertical="center"/>
    </xf>
    <xf numFmtId="179" fontId="11" fillId="0" borderId="29" xfId="1" applyNumberFormat="1" applyFont="1" applyBorder="1" applyAlignment="1">
      <alignment horizontal="center" vertical="center" wrapText="1"/>
    </xf>
    <xf numFmtId="38" fontId="15" fillId="0" borderId="29" xfId="2" applyFont="1" applyFill="1" applyBorder="1" applyAlignment="1">
      <alignment vertical="center"/>
    </xf>
    <xf numFmtId="38" fontId="15" fillId="0" borderId="29" xfId="2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vertical="center" wrapText="1" shrinkToFit="1"/>
      <protection locked="0"/>
    </xf>
    <xf numFmtId="0" fontId="11" fillId="0" borderId="49" xfId="1" applyFont="1" applyBorder="1" applyAlignment="1">
      <alignment vertical="center" wrapText="1" shrinkToFit="1"/>
    </xf>
    <xf numFmtId="38" fontId="15" fillId="0" borderId="45" xfId="2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38" fontId="15" fillId="0" borderId="50" xfId="2" applyFont="1" applyFill="1" applyBorder="1" applyAlignment="1">
      <alignment vertical="center"/>
    </xf>
    <xf numFmtId="38" fontId="15" fillId="0" borderId="50" xfId="2" applyFont="1" applyFill="1" applyBorder="1" applyAlignment="1" applyProtection="1">
      <alignment vertical="center"/>
      <protection locked="0"/>
    </xf>
    <xf numFmtId="0" fontId="11" fillId="0" borderId="48" xfId="1" applyFont="1" applyBorder="1" applyProtection="1">
      <alignment vertical="center"/>
      <protection locked="0"/>
    </xf>
    <xf numFmtId="0" fontId="11" fillId="0" borderId="49" xfId="1" applyFont="1" applyBorder="1" applyAlignment="1" applyProtection="1">
      <alignment vertical="center" wrapText="1"/>
      <protection locked="0"/>
    </xf>
    <xf numFmtId="38" fontId="15" fillId="0" borderId="51" xfId="2" applyFont="1" applyFill="1" applyBorder="1" applyAlignment="1">
      <alignment vertical="center" shrinkToFit="1"/>
    </xf>
    <xf numFmtId="0" fontId="11" fillId="0" borderId="19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3" fontId="11" fillId="0" borderId="54" xfId="1" applyNumberFormat="1" applyFont="1" applyBorder="1" applyAlignment="1">
      <alignment horizontal="center" vertical="center" wrapText="1"/>
    </xf>
    <xf numFmtId="0" fontId="11" fillId="0" borderId="55" xfId="1" applyFont="1" applyBorder="1" applyAlignment="1">
      <alignment horizont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4" fillId="0" borderId="58" xfId="1" applyFont="1" applyBorder="1" applyAlignment="1" applyProtection="1">
      <alignment horizontal="left" vertical="center"/>
      <protection locked="0"/>
    </xf>
    <xf numFmtId="0" fontId="11" fillId="0" borderId="59" xfId="1" applyFont="1" applyBorder="1" applyAlignment="1" applyProtection="1">
      <alignment horizontal="left" vertical="center" wrapText="1" indent="1"/>
      <protection locked="0"/>
    </xf>
    <xf numFmtId="38" fontId="15" fillId="0" borderId="60" xfId="2" applyFont="1" applyFill="1" applyBorder="1" applyAlignment="1">
      <alignment vertical="center"/>
    </xf>
    <xf numFmtId="0" fontId="2" fillId="0" borderId="0" xfId="1" applyAlignment="1">
      <alignment horizontal="center"/>
    </xf>
    <xf numFmtId="0" fontId="11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1" fillId="0" borderId="0" xfId="1" applyFont="1" applyAlignment="1">
      <alignment horizontal="centerContinuous" vertical="center" wrapText="1"/>
    </xf>
    <xf numFmtId="0" fontId="20" fillId="0" borderId="0" xfId="1" applyFont="1">
      <alignment vertical="center"/>
    </xf>
    <xf numFmtId="0" fontId="21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22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2" fillId="0" borderId="0" xfId="1" applyFont="1" applyAlignment="1"/>
    <xf numFmtId="0" fontId="24" fillId="0" borderId="0" xfId="1" applyFont="1" applyAlignment="1">
      <alignment horizontal="center"/>
    </xf>
  </cellXfs>
  <cellStyles count="6">
    <cellStyle name="桁区切り 2" xfId="2" xr:uid="{53486C3D-6C42-4009-902E-5353B2D9ECD8}"/>
    <cellStyle name="桁区切り 2 2" xfId="5" xr:uid="{EB736A09-5F8C-4378-96CC-210D7366B488}"/>
    <cellStyle name="桁区切り 2 4" xfId="3" xr:uid="{F47E5A3B-8098-453B-A53C-5A162C41A0DC}"/>
    <cellStyle name="標準" xfId="0" builtinId="0"/>
    <cellStyle name="標準 2" xfId="1" xr:uid="{4CCE1B8A-EA1E-471D-83DE-AEE8363E1282}"/>
    <cellStyle name="標準 2 2" xfId="4" xr:uid="{A7EB3F90-8826-48B1-876A-FABF3B95E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A5DE48C-2E94-45A8-82E6-BC451FFB2D92}"/>
            </a:ext>
          </a:extLst>
        </xdr:cNvPr>
        <xdr:cNvCxnSpPr/>
      </xdr:nvCxnSpPr>
      <xdr:spPr>
        <a:xfrm>
          <a:off x="800985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6110AC-2E8A-4D8A-B310-80EDC1AD23DA}"/>
            </a:ext>
          </a:extLst>
        </xdr:cNvPr>
        <xdr:cNvCxnSpPr/>
      </xdr:nvCxnSpPr>
      <xdr:spPr>
        <a:xfrm>
          <a:off x="800985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93C0DA9-D68E-4E4B-B60D-4F97BD4C2D74}"/>
            </a:ext>
          </a:extLst>
        </xdr:cNvPr>
        <xdr:cNvCxnSpPr/>
      </xdr:nvCxnSpPr>
      <xdr:spPr>
        <a:xfrm>
          <a:off x="799842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FBD9BFC-B370-4E07-BAEB-C54ED3C9F441}"/>
            </a:ext>
          </a:extLst>
        </xdr:cNvPr>
        <xdr:cNvCxnSpPr/>
      </xdr:nvCxnSpPr>
      <xdr:spPr>
        <a:xfrm>
          <a:off x="7983724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27BAD976-6540-4EFF-8E89-7D0F2D817382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0911C79-6DB1-4090-9887-28145810443F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BBD3C357-81A3-4A9F-B04E-BCC22A62B5C6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9A65CE7-AAB3-4571-BFAC-54C371F3BDD9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EC95754-C957-4E7F-8A76-1D8DA34B7AE6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CE6BA9A-84B0-49E0-83F1-D9FA4D427A68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A03A4FF6-EBD0-481F-8A91-52044B5190BB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693D64E-AA56-45FF-8112-FB04642CEB0D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8105EF45-523D-4B00-8FDE-C627D3F4EBEE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A1053A8-1760-4CEF-975F-39F0A2858D8E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C7BAC02-7464-42FC-9510-1427DC7E1189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F52F552-C8DB-4C48-BADF-0A0206EAE591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B9993986-F150-4164-B2CF-A4891C29D0B3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9385501-D5EF-4C7B-8AAB-7B020EDC5DF1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978F299-2E01-4205-BC0D-EF87BED579B7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ABD529A1-A09A-4584-9D74-FCB70E6ADA1E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933F75C5-8CA3-4124-9F74-2BD241D2090E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4694CF0C-5B73-43C1-A817-EC979723E03E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9EB72821-2757-45B1-BE11-848F756FFCD7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44021"/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F27E487A-77F7-4079-9E59-AE3CF90A8ADB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99358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94BACAEA-0149-4FB0-9406-1750951D7BE9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6713868D-E255-4F1F-85EC-EB55F19EFF61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98E6D0D8-B549-401A-9BBF-1E44D8A61EB3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6ED605A6-C8B2-487E-BA84-C7EB0CA5CE7E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1195385F-86BB-49A2-96CD-3B45D19B137C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7A1617AF-1EDA-48A9-9B03-EE9406FBD640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BB921756-866D-4673-92F3-66658D53038E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D59CA8A0-39B8-4840-AE16-7A3AB1B7CF6D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D7BB6778-1F7B-4FFD-B5ED-EB92A165B07B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90D82C41-6F33-457E-B7A4-51C5AF9F7810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9" cy="278657"/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47B3AE7B-84D4-4AEB-BDF1-C5597A55AFCC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99359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4EEAFB6A-2833-41AB-ACF5-49652C9357A3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FA4FBE50-B128-4F11-8F1D-A6E566DC674B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EDD3153E-0D5D-4D40-99F9-7B8043DFDEFC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7E7A7EDA-07BC-4722-A90A-255FB3AD00E5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EA2A216-EEB9-44E8-9DB8-005555EF2E7A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F97D0845-25C7-4DDB-B774-653AA3ACA804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5598529D-D386-41D5-977F-293C119CF611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85964CC1-2D5D-4DDE-A9BF-EB9A737DC40F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7AD0F8D-F31F-43A4-A508-6D49005CAFD8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DC6D3442-7952-4338-884D-959A93792C00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84844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97A65B82-8CDA-4A0A-B3C4-8807960428B3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99358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140ED4A6-5A76-45C5-AC52-CE88C14464AD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DA46D73D-2B22-4A19-9C43-617998451016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9190403C-6B8A-4BD3-A361-CA48DECDFE4E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B73C64A4-4FF2-4B23-A7BC-E92C5FF94D76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3730C9B-3504-4855-9282-498CBEC61A5D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7A24CFF0-85E4-4E2D-91D4-54E917161924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4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E9F674C2-BCBE-46EF-9B7C-0F957B109B71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730526EE-A3D0-4CCC-AB0D-85D68DCA972A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8884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3F56ABB8-8650-4ED9-8187-EEDDE9177BA7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848DA389-F75F-4084-96F7-9564600B9541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8884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5B744A92-7261-4BF8-AF99-44156802B3D8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4606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1A0DD468-4A8A-4627-9726-D1D3F18F32C8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4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F02FECAC-BB3B-452B-9C92-DA46B15438A4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3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712F06D6-7A21-4643-AD4F-D536C6993074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8884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6D4FA97E-D09D-4E38-A140-2D008788E34E}"/>
            </a:ext>
          </a:extLst>
        </xdr:cNvPr>
        <xdr:cNvSpPr txBox="1">
          <a:spLocks noChangeArrowheads="1"/>
        </xdr:cNvSpPr>
      </xdr:nvSpPr>
      <xdr:spPr bwMode="auto">
        <a:xfrm>
          <a:off x="11353800" y="15611475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D0944B71-308E-42F7-B31A-AD10E520FD35}"/>
            </a:ext>
          </a:extLst>
        </xdr:cNvPr>
        <xdr:cNvSpPr txBox="1">
          <a:spLocks noChangeArrowheads="1"/>
        </xdr:cNvSpPr>
      </xdr:nvSpPr>
      <xdr:spPr bwMode="auto">
        <a:xfrm>
          <a:off x="110490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627F6463-C878-4B5D-A9E3-6F46CF3AEBB4}"/>
            </a:ext>
          </a:extLst>
        </xdr:cNvPr>
        <xdr:cNvSpPr txBox="1">
          <a:spLocks noChangeArrowheads="1"/>
        </xdr:cNvSpPr>
      </xdr:nvSpPr>
      <xdr:spPr bwMode="auto">
        <a:xfrm>
          <a:off x="11049000" y="156114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8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9833DF31-35DB-46AB-B8A4-851833C9A2F8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2AD0A734-A796-4AB0-9C41-E953A8F69EE1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57629"/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F6C726CF-5CDF-422A-B983-5739989702DF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285055BB-487E-4FA6-BFB3-AC02DA0B4968}"/>
            </a:ext>
          </a:extLst>
        </xdr:cNvPr>
        <xdr:cNvSpPr txBox="1">
          <a:spLocks noChangeArrowheads="1"/>
        </xdr:cNvSpPr>
      </xdr:nvSpPr>
      <xdr:spPr bwMode="auto">
        <a:xfrm>
          <a:off x="108585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57629"/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7729D4F1-D06D-4479-8699-6D248E84A5A3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24606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8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19C96C23-53E2-4C69-8A3F-7D9C0ABC5506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7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94A64E75-67E8-4D9C-B189-315D129960E7}"/>
            </a:ext>
          </a:extLst>
        </xdr:cNvPr>
        <xdr:cNvSpPr txBox="1">
          <a:spLocks noChangeArrowheads="1"/>
        </xdr:cNvSpPr>
      </xdr:nvSpPr>
      <xdr:spPr bwMode="auto">
        <a:xfrm>
          <a:off x="116586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57629"/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AB46DC16-7FC9-40B0-9041-97D34F0F3BD2}"/>
            </a:ext>
          </a:extLst>
        </xdr:cNvPr>
        <xdr:cNvSpPr txBox="1">
          <a:spLocks noChangeArrowheads="1"/>
        </xdr:cNvSpPr>
      </xdr:nvSpPr>
      <xdr:spPr bwMode="auto">
        <a:xfrm>
          <a:off x="11353800" y="15611475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56F7616B-17CE-4C6C-9F70-7FD27FC7F71D}"/>
            </a:ext>
          </a:extLst>
        </xdr:cNvPr>
        <xdr:cNvSpPr txBox="1">
          <a:spLocks noChangeArrowheads="1"/>
        </xdr:cNvSpPr>
      </xdr:nvSpPr>
      <xdr:spPr bwMode="auto">
        <a:xfrm>
          <a:off x="110490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DA3E86FE-9A56-4AFC-BBD2-78B82018FBC0}"/>
            </a:ext>
          </a:extLst>
        </xdr:cNvPr>
        <xdr:cNvSpPr txBox="1">
          <a:spLocks noChangeArrowheads="1"/>
        </xdr:cNvSpPr>
      </xdr:nvSpPr>
      <xdr:spPr bwMode="auto">
        <a:xfrm>
          <a:off x="11049000" y="15611475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8</xdr:col>
      <xdr:colOff>1603375</xdr:colOff>
      <xdr:row>55</xdr:row>
      <xdr:rowOff>134211</xdr:rowOff>
    </xdr:from>
    <xdr:to>
      <xdr:col>10</xdr:col>
      <xdr:colOff>791845</xdr:colOff>
      <xdr:row>61</xdr:row>
      <xdr:rowOff>132388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AF625A19-89FD-4DC9-9757-E5009D162E3E}"/>
            </a:ext>
          </a:extLst>
        </xdr:cNvPr>
        <xdr:cNvGrpSpPr>
          <a:grpSpLocks noChangeAspect="1"/>
        </xdr:cNvGrpSpPr>
      </xdr:nvGrpSpPr>
      <xdr:grpSpPr>
        <a:xfrm>
          <a:off x="9577161" y="15928294"/>
          <a:ext cx="2098493" cy="1393725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925841AD-DDAE-8085-BBC1-AF7411F7ABE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D6F118D1-BF05-C61E-21D3-99EA2A74A2D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4A21175D-167E-42A8-8982-493335D893A0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ECE55B2A-B281-A74C-C667-7634D2AD6F7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E141FDF3-1C67-3C2E-D0DD-D35933F7D8F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1B370195-C84C-4663-B13C-291D7EF0C2CE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2C3B647B-E082-4283-B10B-CA13FEED4015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1EBEBBEC-8988-480A-A55F-0114F2AD3DBD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B629B1C-6B2C-4A13-A1A9-19998152CF9A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5D56BD46-4D99-42EB-AEC6-A0ED5152F27B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528BF639-F0FB-43FC-BF25-F8ECF0439825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61013746-7E71-49F4-9A00-B8EABCD47109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D179E677-CD19-4648-9620-21AAE1E56CB6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1F736197-99AA-4969-99BC-545B77EAB761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6D9171A6-8F8E-4BCA-8401-B2AC141CB9DC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AF211754-26D1-45D2-9A47-455A40FC4E72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BEE8BC6-F138-435A-BC78-FA6ADC53CADB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CCAE42E5-1ED8-4D99-957A-3BB4E9CBB2B4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696AA012-E039-4AAC-AAA6-C3C89C11931F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27BD34F1-8D7A-421A-8E93-DD04872F5622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E86662D-4C31-4ECA-A4C2-78694ACB9C33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14C5A168-549F-4277-952C-DD7A7EDC2DBF}"/>
            </a:ext>
          </a:extLst>
        </xdr:cNvPr>
        <xdr:cNvSpPr txBox="1">
          <a:spLocks noChangeArrowheads="1"/>
        </xdr:cNvSpPr>
      </xdr:nvSpPr>
      <xdr:spPr bwMode="auto">
        <a:xfrm>
          <a:off x="3790950" y="16068675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24F66A23-4904-4A78-89BF-9C8404768135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A7E9A7C-1224-4662-882A-41239BCBA5BD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5459DD74-635C-4294-BD1D-18A0AB745D72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86B433E-CF32-4CDC-ABE9-1A966826686E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236A9C9A-6BDA-43E2-9EBD-A202A3680EEA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337FD10-E27B-49BA-AFA2-446A7CD0680A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88BC020B-493B-4C97-A107-0B80EE18398D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CAC5F03-54B8-4A34-9866-6355D0B191D7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191EDF29-1178-485F-A1E3-B334B6D827E7}"/>
            </a:ext>
          </a:extLst>
        </xdr:cNvPr>
        <xdr:cNvSpPr txBox="1">
          <a:spLocks noChangeArrowheads="1"/>
        </xdr:cNvSpPr>
      </xdr:nvSpPr>
      <xdr:spPr bwMode="auto">
        <a:xfrm>
          <a:off x="2929890" y="16068675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F057BB9-9622-4C5B-B9AB-7540DE2DFAF6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D63BE990-203C-43E2-BF9D-E161173BF745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672BDAE3-4CC9-4FF4-8C7F-687EDEAEAA38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73C360B4-3DF0-4AAA-9F13-A2A3A02BEC31}"/>
            </a:ext>
          </a:extLst>
        </xdr:cNvPr>
        <xdr:cNvSpPr txBox="1">
          <a:spLocks noChangeArrowheads="1"/>
        </xdr:cNvSpPr>
      </xdr:nvSpPr>
      <xdr:spPr bwMode="auto">
        <a:xfrm>
          <a:off x="3729990" y="16068675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651AA-5F27-4832-9ACE-4AD1A4EAC27A}">
  <sheetPr codeName="Sheet21">
    <pageSetUpPr fitToPage="1"/>
  </sheetPr>
  <dimension ref="A1:K63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2" width="3.69921875" style="7" customWidth="1"/>
    <col min="3" max="3" width="9.59765625" style="162" customWidth="1"/>
    <col min="4" max="4" width="4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536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2">
      <c r="B9" s="46"/>
      <c r="H9" s="47"/>
      <c r="I9" s="48"/>
      <c r="J9" s="49"/>
      <c r="K9" s="50" t="s">
        <v>22</v>
      </c>
    </row>
    <row r="10" spans="1:11" s="58" customFormat="1" ht="19.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23</v>
      </c>
      <c r="F10" s="55" t="s">
        <v>27</v>
      </c>
      <c r="G10" s="55" t="s">
        <v>28</v>
      </c>
      <c r="H10" s="56" t="s">
        <v>29</v>
      </c>
      <c r="I10" s="56"/>
      <c r="J10" s="54" t="s">
        <v>30</v>
      </c>
      <c r="K10" s="57" t="s">
        <v>31</v>
      </c>
    </row>
    <row r="11" spans="1:11" s="68" customFormat="1" ht="19.5" customHeight="1" x14ac:dyDescent="0.45">
      <c r="A11" s="59">
        <v>1</v>
      </c>
      <c r="B11" s="60" t="s">
        <v>32</v>
      </c>
      <c r="C11" s="61" t="s">
        <v>33</v>
      </c>
      <c r="D11" s="62">
        <v>1</v>
      </c>
      <c r="E11" s="62">
        <v>53601</v>
      </c>
      <c r="F11" s="63">
        <v>2930</v>
      </c>
      <c r="G11" s="64"/>
      <c r="H11" s="65" t="s">
        <v>34</v>
      </c>
      <c r="I11" s="66"/>
      <c r="J11" s="63">
        <v>2310</v>
      </c>
      <c r="K11" s="67">
        <v>620</v>
      </c>
    </row>
    <row r="12" spans="1:11" s="68" customFormat="1" ht="19.5" customHeight="1" x14ac:dyDescent="0.45">
      <c r="A12" s="69">
        <v>2</v>
      </c>
      <c r="B12" s="70"/>
      <c r="C12" s="71"/>
      <c r="D12" s="72">
        <v>2</v>
      </c>
      <c r="E12" s="72">
        <v>53602</v>
      </c>
      <c r="F12" s="73">
        <v>2120</v>
      </c>
      <c r="G12" s="74"/>
      <c r="H12" s="75" t="s">
        <v>35</v>
      </c>
      <c r="I12" s="76"/>
      <c r="J12" s="73">
        <v>2080</v>
      </c>
      <c r="K12" s="77">
        <v>40</v>
      </c>
    </row>
    <row r="13" spans="1:11" s="68" customFormat="1" ht="19.5" customHeight="1" x14ac:dyDescent="0.45">
      <c r="A13" s="78">
        <v>3</v>
      </c>
      <c r="B13" s="70"/>
      <c r="C13" s="71"/>
      <c r="D13" s="79">
        <v>3</v>
      </c>
      <c r="E13" s="79">
        <v>53603</v>
      </c>
      <c r="F13" s="80">
        <v>3540</v>
      </c>
      <c r="G13" s="81"/>
      <c r="H13" s="82" t="s">
        <v>36</v>
      </c>
      <c r="I13" s="83"/>
      <c r="J13" s="80">
        <v>2880</v>
      </c>
      <c r="K13" s="84">
        <v>660</v>
      </c>
    </row>
    <row r="14" spans="1:11" s="68" customFormat="1" ht="28.05" customHeight="1" x14ac:dyDescent="0.45">
      <c r="A14" s="78">
        <v>4</v>
      </c>
      <c r="B14" s="70"/>
      <c r="C14" s="71"/>
      <c r="D14" s="79">
        <v>4</v>
      </c>
      <c r="E14" s="79">
        <v>53604</v>
      </c>
      <c r="F14" s="80">
        <v>3300</v>
      </c>
      <c r="G14" s="81"/>
      <c r="H14" s="85" t="s">
        <v>37</v>
      </c>
      <c r="I14" s="86"/>
      <c r="J14" s="80">
        <v>2430</v>
      </c>
      <c r="K14" s="84">
        <v>870</v>
      </c>
    </row>
    <row r="15" spans="1:11" s="68" customFormat="1" ht="28.05" customHeight="1" x14ac:dyDescent="0.45">
      <c r="A15" s="78">
        <v>5</v>
      </c>
      <c r="B15" s="70"/>
      <c r="C15" s="71"/>
      <c r="D15" s="79">
        <v>5</v>
      </c>
      <c r="E15" s="79">
        <v>53605</v>
      </c>
      <c r="F15" s="80">
        <v>2520</v>
      </c>
      <c r="G15" s="81"/>
      <c r="H15" s="85" t="s">
        <v>38</v>
      </c>
      <c r="I15" s="86"/>
      <c r="J15" s="80">
        <v>1610</v>
      </c>
      <c r="K15" s="84">
        <v>910</v>
      </c>
    </row>
    <row r="16" spans="1:11" s="68" customFormat="1" ht="28.05" customHeight="1" x14ac:dyDescent="0.45">
      <c r="A16" s="78">
        <v>6</v>
      </c>
      <c r="B16" s="70"/>
      <c r="C16" s="71"/>
      <c r="D16" s="79">
        <v>6</v>
      </c>
      <c r="E16" s="79">
        <v>53606</v>
      </c>
      <c r="F16" s="80">
        <v>2850</v>
      </c>
      <c r="G16" s="81"/>
      <c r="H16" s="85" t="s">
        <v>39</v>
      </c>
      <c r="I16" s="86"/>
      <c r="J16" s="80">
        <v>1590</v>
      </c>
      <c r="K16" s="84">
        <v>1260</v>
      </c>
    </row>
    <row r="17" spans="1:11" s="68" customFormat="1" ht="28.05" customHeight="1" x14ac:dyDescent="0.45">
      <c r="A17" s="78">
        <v>7</v>
      </c>
      <c r="B17" s="70"/>
      <c r="C17" s="71"/>
      <c r="D17" s="79">
        <v>7</v>
      </c>
      <c r="E17" s="79">
        <v>53607</v>
      </c>
      <c r="F17" s="80">
        <v>2370</v>
      </c>
      <c r="G17" s="81"/>
      <c r="H17" s="85" t="s">
        <v>40</v>
      </c>
      <c r="I17" s="86"/>
      <c r="J17" s="80">
        <v>1690</v>
      </c>
      <c r="K17" s="84">
        <v>680</v>
      </c>
    </row>
    <row r="18" spans="1:11" s="68" customFormat="1" ht="28.05" customHeight="1" x14ac:dyDescent="0.45">
      <c r="A18" s="78">
        <v>8</v>
      </c>
      <c r="B18" s="70"/>
      <c r="C18" s="71"/>
      <c r="D18" s="79">
        <v>8</v>
      </c>
      <c r="E18" s="79">
        <v>53608</v>
      </c>
      <c r="F18" s="80">
        <v>3450</v>
      </c>
      <c r="G18" s="81"/>
      <c r="H18" s="85" t="s">
        <v>41</v>
      </c>
      <c r="I18" s="86"/>
      <c r="J18" s="80">
        <v>1150</v>
      </c>
      <c r="K18" s="84">
        <v>2300</v>
      </c>
    </row>
    <row r="19" spans="1:11" s="68" customFormat="1" ht="28.05" customHeight="1" x14ac:dyDescent="0.45">
      <c r="A19" s="69">
        <v>9</v>
      </c>
      <c r="B19" s="70"/>
      <c r="C19" s="71"/>
      <c r="D19" s="72">
        <v>9</v>
      </c>
      <c r="E19" s="72">
        <v>53609</v>
      </c>
      <c r="F19" s="73">
        <v>2790</v>
      </c>
      <c r="G19" s="74"/>
      <c r="H19" s="85" t="s">
        <v>42</v>
      </c>
      <c r="I19" s="86"/>
      <c r="J19" s="73">
        <v>2200</v>
      </c>
      <c r="K19" s="77">
        <v>590</v>
      </c>
    </row>
    <row r="20" spans="1:11" s="68" customFormat="1" ht="19.5" customHeight="1" x14ac:dyDescent="0.45">
      <c r="A20" s="87">
        <v>10</v>
      </c>
      <c r="B20" s="70"/>
      <c r="C20" s="71"/>
      <c r="D20" s="88">
        <v>10</v>
      </c>
      <c r="E20" s="88">
        <v>53610</v>
      </c>
      <c r="F20" s="89">
        <v>2460</v>
      </c>
      <c r="G20" s="90"/>
      <c r="H20" s="91" t="s">
        <v>43</v>
      </c>
      <c r="I20" s="92"/>
      <c r="J20" s="89">
        <v>2030</v>
      </c>
      <c r="K20" s="93">
        <v>430</v>
      </c>
    </row>
    <row r="21" spans="1:11" s="68" customFormat="1" ht="19.5" customHeight="1" x14ac:dyDescent="0.45">
      <c r="A21" s="69">
        <v>11</v>
      </c>
      <c r="B21" s="70"/>
      <c r="C21" s="71"/>
      <c r="D21" s="72">
        <v>11</v>
      </c>
      <c r="E21" s="72">
        <v>53611</v>
      </c>
      <c r="F21" s="73">
        <v>2850</v>
      </c>
      <c r="G21" s="74"/>
      <c r="H21" s="75" t="s">
        <v>44</v>
      </c>
      <c r="I21" s="76"/>
      <c r="J21" s="73">
        <v>2110</v>
      </c>
      <c r="K21" s="77">
        <v>740</v>
      </c>
    </row>
    <row r="22" spans="1:11" s="68" customFormat="1" ht="19.5" customHeight="1" x14ac:dyDescent="0.45">
      <c r="A22" s="69">
        <v>12</v>
      </c>
      <c r="B22" s="70"/>
      <c r="C22" s="71"/>
      <c r="D22" s="72">
        <v>12</v>
      </c>
      <c r="E22" s="72">
        <v>53612</v>
      </c>
      <c r="F22" s="73">
        <v>3010</v>
      </c>
      <c r="G22" s="74"/>
      <c r="H22" s="75" t="s">
        <v>45</v>
      </c>
      <c r="I22" s="76"/>
      <c r="J22" s="73">
        <v>2130</v>
      </c>
      <c r="K22" s="77">
        <v>880</v>
      </c>
    </row>
    <row r="23" spans="1:11" s="68" customFormat="1" ht="19.5" customHeight="1" x14ac:dyDescent="0.45">
      <c r="A23" s="78">
        <v>13</v>
      </c>
      <c r="B23" s="70"/>
      <c r="C23" s="71"/>
      <c r="D23" s="79">
        <v>13</v>
      </c>
      <c r="E23" s="79">
        <v>53613</v>
      </c>
      <c r="F23" s="80">
        <v>2760</v>
      </c>
      <c r="G23" s="81"/>
      <c r="H23" s="82" t="s">
        <v>46</v>
      </c>
      <c r="I23" s="83"/>
      <c r="J23" s="80">
        <v>2120</v>
      </c>
      <c r="K23" s="84">
        <v>640</v>
      </c>
    </row>
    <row r="24" spans="1:11" s="68" customFormat="1" ht="28.05" customHeight="1" x14ac:dyDescent="0.2">
      <c r="A24" s="69">
        <v>14</v>
      </c>
      <c r="B24" s="70"/>
      <c r="C24" s="94">
        <f>SUM(F11:F38)</f>
        <v>74870</v>
      </c>
      <c r="D24" s="72">
        <v>14</v>
      </c>
      <c r="E24" s="72">
        <v>53614</v>
      </c>
      <c r="F24" s="73">
        <v>2300</v>
      </c>
      <c r="G24" s="74"/>
      <c r="H24" s="85" t="s">
        <v>47</v>
      </c>
      <c r="I24" s="86"/>
      <c r="J24" s="73">
        <v>1960</v>
      </c>
      <c r="K24" s="77">
        <v>340</v>
      </c>
    </row>
    <row r="25" spans="1:11" s="68" customFormat="1" ht="19.5" customHeight="1" x14ac:dyDescent="0.45">
      <c r="A25" s="95">
        <v>15</v>
      </c>
      <c r="B25" s="70"/>
      <c r="C25" s="96"/>
      <c r="D25" s="97">
        <v>15</v>
      </c>
      <c r="E25" s="97">
        <v>53615</v>
      </c>
      <c r="F25" s="98">
        <v>2540</v>
      </c>
      <c r="G25" s="99"/>
      <c r="H25" s="100" t="s">
        <v>48</v>
      </c>
      <c r="I25" s="101"/>
      <c r="J25" s="98">
        <v>1900</v>
      </c>
      <c r="K25" s="102">
        <v>640</v>
      </c>
    </row>
    <row r="26" spans="1:11" s="68" customFormat="1" ht="28.05" customHeight="1" x14ac:dyDescent="0.45">
      <c r="A26" s="78">
        <v>16</v>
      </c>
      <c r="B26" s="70"/>
      <c r="C26" s="103"/>
      <c r="D26" s="79">
        <v>16</v>
      </c>
      <c r="E26" s="79">
        <v>53616</v>
      </c>
      <c r="F26" s="80">
        <v>4410</v>
      </c>
      <c r="G26" s="81"/>
      <c r="H26" s="104" t="s">
        <v>49</v>
      </c>
      <c r="I26" s="105"/>
      <c r="J26" s="80">
        <v>3720</v>
      </c>
      <c r="K26" s="84">
        <v>690</v>
      </c>
    </row>
    <row r="27" spans="1:11" s="68" customFormat="1" ht="19.5" customHeight="1" x14ac:dyDescent="0.45">
      <c r="A27" s="87">
        <v>17</v>
      </c>
      <c r="B27" s="70"/>
      <c r="C27" s="103"/>
      <c r="D27" s="72">
        <v>17</v>
      </c>
      <c r="E27" s="72">
        <v>53617</v>
      </c>
      <c r="F27" s="73">
        <v>2190</v>
      </c>
      <c r="G27" s="74"/>
      <c r="H27" s="75" t="s">
        <v>50</v>
      </c>
      <c r="I27" s="106"/>
      <c r="J27" s="73">
        <v>1920</v>
      </c>
      <c r="K27" s="77">
        <v>270</v>
      </c>
    </row>
    <row r="28" spans="1:11" s="68" customFormat="1" ht="19.5" customHeight="1" x14ac:dyDescent="0.45">
      <c r="A28" s="69">
        <v>18</v>
      </c>
      <c r="B28" s="70"/>
      <c r="C28" s="103"/>
      <c r="D28" s="72">
        <v>18</v>
      </c>
      <c r="E28" s="72">
        <v>53618</v>
      </c>
      <c r="F28" s="73">
        <v>2230</v>
      </c>
      <c r="G28" s="74"/>
      <c r="H28" s="75" t="s">
        <v>51</v>
      </c>
      <c r="I28" s="106"/>
      <c r="J28" s="73">
        <v>2060</v>
      </c>
      <c r="K28" s="77">
        <v>170</v>
      </c>
    </row>
    <row r="29" spans="1:11" s="68" customFormat="1" ht="19.5" customHeight="1" x14ac:dyDescent="0.45">
      <c r="A29" s="78">
        <v>19</v>
      </c>
      <c r="B29" s="70"/>
      <c r="C29" s="103"/>
      <c r="D29" s="79">
        <v>19</v>
      </c>
      <c r="E29" s="79">
        <v>53619</v>
      </c>
      <c r="F29" s="80">
        <v>1360</v>
      </c>
      <c r="G29" s="81"/>
      <c r="H29" s="82" t="s">
        <v>52</v>
      </c>
      <c r="I29" s="107"/>
      <c r="J29" s="80">
        <v>580</v>
      </c>
      <c r="K29" s="84">
        <v>780</v>
      </c>
    </row>
    <row r="30" spans="1:11" s="68" customFormat="1" ht="28.05" customHeight="1" x14ac:dyDescent="0.45">
      <c r="A30" s="69">
        <v>20</v>
      </c>
      <c r="B30" s="70"/>
      <c r="C30" s="103"/>
      <c r="D30" s="72">
        <v>20</v>
      </c>
      <c r="E30" s="72">
        <v>53620</v>
      </c>
      <c r="F30" s="73">
        <v>3100</v>
      </c>
      <c r="G30" s="74"/>
      <c r="H30" s="85" t="s">
        <v>53</v>
      </c>
      <c r="I30" s="86"/>
      <c r="J30" s="73">
        <v>2200</v>
      </c>
      <c r="K30" s="77">
        <v>900</v>
      </c>
    </row>
    <row r="31" spans="1:11" s="68" customFormat="1" ht="19.5" customHeight="1" x14ac:dyDescent="0.45">
      <c r="A31" s="87">
        <v>21</v>
      </c>
      <c r="B31" s="70"/>
      <c r="C31" s="103"/>
      <c r="D31" s="88">
        <v>21</v>
      </c>
      <c r="E31" s="88">
        <v>53621</v>
      </c>
      <c r="F31" s="89">
        <v>2580</v>
      </c>
      <c r="G31" s="90"/>
      <c r="H31" s="91" t="s">
        <v>54</v>
      </c>
      <c r="I31" s="108"/>
      <c r="J31" s="89">
        <v>1880</v>
      </c>
      <c r="K31" s="93">
        <v>700</v>
      </c>
    </row>
    <row r="32" spans="1:11" s="68" customFormat="1" ht="19.5" customHeight="1" x14ac:dyDescent="0.45">
      <c r="A32" s="78">
        <v>22</v>
      </c>
      <c r="B32" s="70"/>
      <c r="C32" s="103"/>
      <c r="D32" s="79">
        <v>22</v>
      </c>
      <c r="E32" s="79">
        <v>53622</v>
      </c>
      <c r="F32" s="80">
        <v>3220</v>
      </c>
      <c r="G32" s="81"/>
      <c r="H32" s="82" t="s">
        <v>55</v>
      </c>
      <c r="I32" s="83"/>
      <c r="J32" s="80">
        <v>2210</v>
      </c>
      <c r="K32" s="84">
        <v>1010</v>
      </c>
    </row>
    <row r="33" spans="1:11" s="68" customFormat="1" ht="28.05" customHeight="1" x14ac:dyDescent="0.45">
      <c r="A33" s="78">
        <v>23</v>
      </c>
      <c r="B33" s="70"/>
      <c r="C33" s="103"/>
      <c r="D33" s="79">
        <v>23</v>
      </c>
      <c r="E33" s="79">
        <v>53623</v>
      </c>
      <c r="F33" s="80">
        <v>3480</v>
      </c>
      <c r="G33" s="81"/>
      <c r="H33" s="85" t="s">
        <v>56</v>
      </c>
      <c r="I33" s="86"/>
      <c r="J33" s="80">
        <v>2390</v>
      </c>
      <c r="K33" s="84">
        <v>1090</v>
      </c>
    </row>
    <row r="34" spans="1:11" s="68" customFormat="1" ht="28.05" customHeight="1" x14ac:dyDescent="0.45">
      <c r="A34" s="69">
        <v>24</v>
      </c>
      <c r="B34" s="70"/>
      <c r="C34" s="103"/>
      <c r="D34" s="72">
        <v>24</v>
      </c>
      <c r="E34" s="72">
        <v>53624</v>
      </c>
      <c r="F34" s="73">
        <v>2420</v>
      </c>
      <c r="G34" s="74"/>
      <c r="H34" s="85" t="s">
        <v>57</v>
      </c>
      <c r="I34" s="86"/>
      <c r="J34" s="73">
        <v>1770</v>
      </c>
      <c r="K34" s="77">
        <v>650</v>
      </c>
    </row>
    <row r="35" spans="1:11" s="68" customFormat="1" ht="19.5" customHeight="1" x14ac:dyDescent="0.45">
      <c r="A35" s="87">
        <v>25</v>
      </c>
      <c r="B35" s="70"/>
      <c r="C35" s="103"/>
      <c r="D35" s="88">
        <v>25</v>
      </c>
      <c r="E35" s="88">
        <v>53625</v>
      </c>
      <c r="F35" s="89">
        <v>1890</v>
      </c>
      <c r="G35" s="90"/>
      <c r="H35" s="91" t="s">
        <v>58</v>
      </c>
      <c r="I35" s="108"/>
      <c r="J35" s="89">
        <v>1050</v>
      </c>
      <c r="K35" s="93">
        <v>840</v>
      </c>
    </row>
    <row r="36" spans="1:11" s="68" customFormat="1" ht="19.5" customHeight="1" x14ac:dyDescent="0.45">
      <c r="A36" s="69">
        <v>26</v>
      </c>
      <c r="B36" s="70"/>
      <c r="C36" s="103"/>
      <c r="D36" s="72">
        <v>26</v>
      </c>
      <c r="E36" s="72">
        <v>53626</v>
      </c>
      <c r="F36" s="73">
        <v>1420</v>
      </c>
      <c r="G36" s="74"/>
      <c r="H36" s="75" t="s">
        <v>59</v>
      </c>
      <c r="I36" s="106"/>
      <c r="J36" s="73">
        <v>1020</v>
      </c>
      <c r="K36" s="77">
        <v>400</v>
      </c>
    </row>
    <row r="37" spans="1:11" s="68" customFormat="1" ht="19.5" customHeight="1" x14ac:dyDescent="0.45">
      <c r="A37" s="69">
        <v>27</v>
      </c>
      <c r="B37" s="70"/>
      <c r="C37" s="103"/>
      <c r="D37" s="72">
        <v>27</v>
      </c>
      <c r="E37" s="72">
        <v>53627</v>
      </c>
      <c r="F37" s="73">
        <v>1930</v>
      </c>
      <c r="G37" s="74"/>
      <c r="H37" s="75" t="s">
        <v>60</v>
      </c>
      <c r="I37" s="106"/>
      <c r="J37" s="73">
        <v>1450</v>
      </c>
      <c r="K37" s="77">
        <v>480</v>
      </c>
    </row>
    <row r="38" spans="1:11" s="68" customFormat="1" ht="19.5" customHeight="1" x14ac:dyDescent="0.45">
      <c r="A38" s="78">
        <v>28</v>
      </c>
      <c r="B38" s="109"/>
      <c r="C38" s="110"/>
      <c r="D38" s="79">
        <v>28</v>
      </c>
      <c r="E38" s="79">
        <v>53628</v>
      </c>
      <c r="F38" s="73">
        <v>2850</v>
      </c>
      <c r="G38" s="74"/>
      <c r="H38" s="82" t="s">
        <v>61</v>
      </c>
      <c r="I38" s="107"/>
      <c r="J38" s="73">
        <v>2050</v>
      </c>
      <c r="K38" s="84">
        <v>800</v>
      </c>
    </row>
    <row r="39" spans="1:11" s="68" customFormat="1" ht="19.5" customHeight="1" x14ac:dyDescent="0.45">
      <c r="A39" s="59">
        <v>29</v>
      </c>
      <c r="B39" s="60" t="s">
        <v>62</v>
      </c>
      <c r="C39" s="61" t="s">
        <v>63</v>
      </c>
      <c r="D39" s="62">
        <v>1</v>
      </c>
      <c r="E39" s="62">
        <v>53629</v>
      </c>
      <c r="F39" s="111">
        <v>2000</v>
      </c>
      <c r="G39" s="112"/>
      <c r="H39" s="65" t="s">
        <v>64</v>
      </c>
      <c r="I39" s="113"/>
      <c r="J39" s="111">
        <v>1470</v>
      </c>
      <c r="K39" s="114">
        <v>530</v>
      </c>
    </row>
    <row r="40" spans="1:11" s="68" customFormat="1" ht="19.5" customHeight="1" x14ac:dyDescent="0.45">
      <c r="A40" s="69">
        <v>30</v>
      </c>
      <c r="B40" s="70"/>
      <c r="C40" s="71"/>
      <c r="D40" s="72">
        <v>2</v>
      </c>
      <c r="E40" s="72">
        <v>53630</v>
      </c>
      <c r="F40" s="115">
        <v>2430</v>
      </c>
      <c r="G40" s="116"/>
      <c r="H40" s="75" t="s">
        <v>65</v>
      </c>
      <c r="I40" s="106"/>
      <c r="J40" s="115">
        <v>1610</v>
      </c>
      <c r="K40" s="117">
        <v>820</v>
      </c>
    </row>
    <row r="41" spans="1:11" s="68" customFormat="1" ht="19.5" customHeight="1" x14ac:dyDescent="0.45">
      <c r="A41" s="69">
        <v>31</v>
      </c>
      <c r="B41" s="70"/>
      <c r="C41" s="71"/>
      <c r="D41" s="72">
        <v>3</v>
      </c>
      <c r="E41" s="72">
        <v>53631</v>
      </c>
      <c r="F41" s="115">
        <v>2010</v>
      </c>
      <c r="G41" s="116"/>
      <c r="H41" s="75" t="s">
        <v>66</v>
      </c>
      <c r="I41" s="106"/>
      <c r="J41" s="73">
        <v>1700</v>
      </c>
      <c r="K41" s="77">
        <v>310</v>
      </c>
    </row>
    <row r="42" spans="1:11" s="68" customFormat="1" ht="28.05" customHeight="1" x14ac:dyDescent="0.45">
      <c r="A42" s="69">
        <v>32</v>
      </c>
      <c r="B42" s="70"/>
      <c r="C42" s="118">
        <f>SUM(F39:F43)</f>
        <v>12250</v>
      </c>
      <c r="D42" s="72">
        <v>4</v>
      </c>
      <c r="E42" s="72">
        <v>53632</v>
      </c>
      <c r="F42" s="115">
        <v>2480</v>
      </c>
      <c r="G42" s="116"/>
      <c r="H42" s="85" t="s">
        <v>67</v>
      </c>
      <c r="I42" s="86"/>
      <c r="J42" s="73">
        <v>2300</v>
      </c>
      <c r="K42" s="117">
        <v>180</v>
      </c>
    </row>
    <row r="43" spans="1:11" s="68" customFormat="1" ht="28.05" customHeight="1" x14ac:dyDescent="0.45">
      <c r="A43" s="95">
        <v>33</v>
      </c>
      <c r="B43" s="70"/>
      <c r="C43" s="103"/>
      <c r="D43" s="97">
        <v>5</v>
      </c>
      <c r="E43" s="97">
        <v>53633</v>
      </c>
      <c r="F43" s="119">
        <v>3330</v>
      </c>
      <c r="G43" s="120"/>
      <c r="H43" s="121" t="s">
        <v>68</v>
      </c>
      <c r="I43" s="122"/>
      <c r="J43" s="98">
        <v>2720</v>
      </c>
      <c r="K43" s="123">
        <v>610</v>
      </c>
    </row>
    <row r="44" spans="1:11" s="68" customFormat="1" ht="19.5" customHeight="1" x14ac:dyDescent="0.45">
      <c r="A44" s="59">
        <v>34</v>
      </c>
      <c r="B44" s="60" t="s">
        <v>69</v>
      </c>
      <c r="C44" s="61" t="s">
        <v>70</v>
      </c>
      <c r="D44" s="62">
        <v>1</v>
      </c>
      <c r="E44" s="62">
        <v>53634</v>
      </c>
      <c r="F44" s="111">
        <v>2370</v>
      </c>
      <c r="G44" s="112"/>
      <c r="H44" s="65" t="s">
        <v>71</v>
      </c>
      <c r="I44" s="113"/>
      <c r="J44" s="111">
        <v>1410</v>
      </c>
      <c r="K44" s="67">
        <v>960</v>
      </c>
    </row>
    <row r="45" spans="1:11" s="68" customFormat="1" ht="19.5" customHeight="1" x14ac:dyDescent="0.45">
      <c r="A45" s="69">
        <v>35</v>
      </c>
      <c r="B45" s="70"/>
      <c r="C45" s="71"/>
      <c r="D45" s="72">
        <v>2</v>
      </c>
      <c r="E45" s="72">
        <v>53635</v>
      </c>
      <c r="F45" s="115">
        <v>2550</v>
      </c>
      <c r="G45" s="116"/>
      <c r="H45" s="75" t="s">
        <v>72</v>
      </c>
      <c r="I45" s="106"/>
      <c r="J45" s="73">
        <v>2130</v>
      </c>
      <c r="K45" s="117">
        <v>420</v>
      </c>
    </row>
    <row r="46" spans="1:11" s="68" customFormat="1" ht="19.5" customHeight="1" x14ac:dyDescent="0.45">
      <c r="A46" s="69">
        <v>36</v>
      </c>
      <c r="B46" s="70"/>
      <c r="C46" s="118">
        <f>SUM(F44:F47)</f>
        <v>9610</v>
      </c>
      <c r="D46" s="72">
        <v>3</v>
      </c>
      <c r="E46" s="72">
        <v>53636</v>
      </c>
      <c r="F46" s="115">
        <v>2050</v>
      </c>
      <c r="G46" s="116"/>
      <c r="H46" s="75" t="s">
        <v>73</v>
      </c>
      <c r="I46" s="106"/>
      <c r="J46" s="73">
        <v>1440</v>
      </c>
      <c r="K46" s="77">
        <v>610</v>
      </c>
    </row>
    <row r="47" spans="1:11" s="68" customFormat="1" ht="19.5" customHeight="1" x14ac:dyDescent="0.45">
      <c r="A47" s="124">
        <v>37</v>
      </c>
      <c r="B47" s="109"/>
      <c r="C47" s="110"/>
      <c r="D47" s="125">
        <v>4</v>
      </c>
      <c r="E47" s="125">
        <v>53637</v>
      </c>
      <c r="F47" s="126">
        <v>2640</v>
      </c>
      <c r="G47" s="127"/>
      <c r="H47" s="128" t="s">
        <v>74</v>
      </c>
      <c r="I47" s="129"/>
      <c r="J47" s="126">
        <v>2270</v>
      </c>
      <c r="K47" s="130">
        <v>370</v>
      </c>
    </row>
    <row r="48" spans="1:11" s="68" customFormat="1" ht="19.5" customHeight="1" x14ac:dyDescent="0.45">
      <c r="A48" s="59">
        <v>38</v>
      </c>
      <c r="B48" s="60" t="s">
        <v>75</v>
      </c>
      <c r="C48" s="131" t="s">
        <v>76</v>
      </c>
      <c r="D48" s="62">
        <v>1</v>
      </c>
      <c r="E48" s="62">
        <v>53638</v>
      </c>
      <c r="F48" s="111">
        <v>1180</v>
      </c>
      <c r="G48" s="112"/>
      <c r="H48" s="65" t="s">
        <v>77</v>
      </c>
      <c r="I48" s="113"/>
      <c r="J48" s="111">
        <v>990</v>
      </c>
      <c r="K48" s="67">
        <v>190</v>
      </c>
    </row>
    <row r="49" spans="1:11" s="68" customFormat="1" ht="19.5" customHeight="1" thickBot="1" x14ac:dyDescent="0.5">
      <c r="A49" s="132">
        <v>39</v>
      </c>
      <c r="B49" s="133"/>
      <c r="C49" s="134">
        <v>4120</v>
      </c>
      <c r="D49" s="72">
        <v>2</v>
      </c>
      <c r="E49" s="72">
        <v>53639</v>
      </c>
      <c r="F49" s="115">
        <v>2950</v>
      </c>
      <c r="G49" s="116"/>
      <c r="H49" s="75" t="s">
        <v>78</v>
      </c>
      <c r="I49" s="106"/>
      <c r="J49" s="73">
        <v>2530</v>
      </c>
      <c r="K49" s="117">
        <v>420</v>
      </c>
    </row>
    <row r="50" spans="1:11" s="144" customFormat="1" ht="19.5" customHeight="1" thickTop="1" x14ac:dyDescent="0.2">
      <c r="A50" s="135"/>
      <c r="B50" s="136" t="s">
        <v>79</v>
      </c>
      <c r="C50" s="137"/>
      <c r="D50" s="138"/>
      <c r="E50" s="139"/>
      <c r="F50" s="140">
        <f>SUM(F11:F49)</f>
        <v>100860</v>
      </c>
      <c r="G50" s="140">
        <f>SUM(G11:G49)</f>
        <v>0</v>
      </c>
      <c r="H50" s="141"/>
      <c r="I50" s="142"/>
      <c r="J50" s="140">
        <f>SUM(J11:J49)</f>
        <v>75060</v>
      </c>
      <c r="K50" s="143">
        <f>SUM(K11:K49)</f>
        <v>25800</v>
      </c>
    </row>
    <row r="51" spans="1:11" s="149" customFormat="1" ht="18" customHeight="1" x14ac:dyDescent="0.45">
      <c r="A51" s="145"/>
      <c r="B51" s="145"/>
      <c r="C51" s="145"/>
      <c r="D51" s="145"/>
      <c r="E51" s="145"/>
      <c r="F51" s="146"/>
      <c r="G51" s="147"/>
      <c r="H51" s="148"/>
      <c r="I51" s="148"/>
      <c r="J51" s="146"/>
      <c r="K51" s="146"/>
    </row>
    <row r="52" spans="1:11" s="149" customFormat="1" ht="18" customHeight="1" x14ac:dyDescent="0.45">
      <c r="A52" s="145"/>
      <c r="B52" s="150" t="s">
        <v>80</v>
      </c>
      <c r="C52" s="145"/>
      <c r="D52" s="145"/>
      <c r="E52" s="145"/>
      <c r="F52" s="146"/>
      <c r="G52" s="147"/>
      <c r="H52" s="148"/>
      <c r="I52" s="148"/>
      <c r="J52" s="146"/>
      <c r="K52" s="146"/>
    </row>
    <row r="53" spans="1:11" s="149" customFormat="1" ht="18" customHeight="1" x14ac:dyDescent="0.45">
      <c r="A53" s="145"/>
      <c r="B53" s="151" t="s">
        <v>81</v>
      </c>
      <c r="C53" s="145"/>
      <c r="D53" s="145"/>
      <c r="E53" s="145"/>
      <c r="F53" s="146"/>
      <c r="G53" s="147"/>
      <c r="H53" s="148"/>
      <c r="I53" s="148"/>
      <c r="J53" s="146"/>
      <c r="K53" s="146"/>
    </row>
    <row r="54" spans="1:11" s="149" customFormat="1" ht="18" customHeight="1" x14ac:dyDescent="0.45">
      <c r="A54" s="145"/>
      <c r="B54" s="151" t="s">
        <v>82</v>
      </c>
      <c r="C54" s="145"/>
      <c r="D54" s="145"/>
      <c r="E54" s="145"/>
      <c r="F54" s="146"/>
      <c r="G54" s="147"/>
      <c r="H54" s="148"/>
      <c r="I54" s="148"/>
      <c r="J54" s="146"/>
      <c r="K54" s="146"/>
    </row>
    <row r="55" spans="1:11" s="43" customFormat="1" ht="18" customHeight="1" x14ac:dyDescent="0.45">
      <c r="A55" s="42"/>
      <c r="B55" s="42" t="s">
        <v>83</v>
      </c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8" customHeight="1" x14ac:dyDescent="0.2">
      <c r="A56" s="152"/>
      <c r="B56" s="153" t="s">
        <v>84</v>
      </c>
      <c r="C56" s="152"/>
      <c r="D56" s="152"/>
      <c r="E56" s="152"/>
      <c r="F56" s="154"/>
      <c r="G56" s="155"/>
      <c r="H56" s="156"/>
      <c r="J56" s="157"/>
      <c r="K56" s="157"/>
    </row>
    <row r="57" spans="1:11" s="158" customFormat="1" ht="18" customHeight="1" x14ac:dyDescent="0.45">
      <c r="B57" s="159" t="s">
        <v>85</v>
      </c>
      <c r="C57" s="160"/>
      <c r="D57" s="160"/>
      <c r="E57" s="160"/>
      <c r="F57" s="160"/>
      <c r="G57" s="160"/>
      <c r="H57" s="160"/>
      <c r="I57" s="161"/>
      <c r="J57" s="161"/>
      <c r="K57" s="161"/>
    </row>
    <row r="58" spans="1:11" ht="18" customHeight="1" x14ac:dyDescent="0.2">
      <c r="B58" s="160"/>
      <c r="C58" s="160"/>
      <c r="D58" s="160"/>
      <c r="E58" s="160"/>
      <c r="F58" s="160"/>
      <c r="G58" s="160"/>
      <c r="H58" s="160"/>
    </row>
    <row r="59" spans="1:11" ht="18" customHeight="1" x14ac:dyDescent="0.2">
      <c r="B59" s="160"/>
      <c r="C59" s="160"/>
      <c r="D59" s="160"/>
      <c r="E59" s="160"/>
      <c r="F59" s="160"/>
      <c r="G59" s="160"/>
      <c r="H59" s="160"/>
    </row>
    <row r="60" spans="1:11" ht="18" customHeight="1" x14ac:dyDescent="0.2"/>
    <row r="61" spans="1:11" ht="18" customHeight="1" x14ac:dyDescent="0.2"/>
    <row r="62" spans="1:11" ht="18" customHeight="1" x14ac:dyDescent="0.2"/>
    <row r="63" spans="1:11" ht="18" customHeight="1" x14ac:dyDescent="0.2"/>
  </sheetData>
  <sheetProtection formatCells="0" insertHyperlinks="0"/>
  <mergeCells count="37">
    <mergeCell ref="B48:B49"/>
    <mergeCell ref="B50:D50"/>
    <mergeCell ref="B57:H59"/>
    <mergeCell ref="B39:B43"/>
    <mergeCell ref="C39:C41"/>
    <mergeCell ref="H42:I42"/>
    <mergeCell ref="H43:I43"/>
    <mergeCell ref="B44:B47"/>
    <mergeCell ref="C44:C45"/>
    <mergeCell ref="H19:I19"/>
    <mergeCell ref="H24:I24"/>
    <mergeCell ref="H26:I26"/>
    <mergeCell ref="H30:I30"/>
    <mergeCell ref="H33:I33"/>
    <mergeCell ref="H34:I34"/>
    <mergeCell ref="B8:C8"/>
    <mergeCell ref="D8:G8"/>
    <mergeCell ref="H10:I10"/>
    <mergeCell ref="B11:B38"/>
    <mergeCell ref="C11:C23"/>
    <mergeCell ref="H14:I14"/>
    <mergeCell ref="H15:I15"/>
    <mergeCell ref="H16:I16"/>
    <mergeCell ref="H17:I17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57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52C7-3087-406A-861F-11DA3302A75E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加古川</vt:lpstr>
      <vt:lpstr>Sheet1</vt:lpstr>
      <vt:lpstr>加古川!Print_Area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2025-04-21T08:49:00Z</dcterms:created>
  <dcterms:modified xsi:type="dcterms:W3CDTF">2025-04-21T08:56:49Z</dcterms:modified>
</cp:coreProperties>
</file>