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727EAAB7-AF33-4A44-9C8D-FF1DAC63E7C1}" xr6:coauthVersionLast="47" xr6:coauthVersionMax="47" xr10:uidLastSave="{00000000-0000-0000-0000-000000000000}"/>
  <bookViews>
    <workbookView xWindow="28680" yWindow="-120" windowWidth="29040" windowHeight="15840" xr2:uid="{0765D88A-5B8F-46FA-AA09-3923BAFCFEF9}"/>
  </bookViews>
  <sheets>
    <sheet name="神戸にし" sheetId="2" r:id="rId1"/>
    <sheet name="Sheet1" sheetId="1" r:id="rId2"/>
  </sheets>
  <externalReferences>
    <externalReference r:id="rId3"/>
  </externalReferences>
  <definedNames>
    <definedName name="_xlnm._FilterDatabase" localSheetId="0">神戸にし!$B$10:$K$10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神戸にし!$A$1:$K$60</definedName>
    <definedName name="Z_12B79591_0D7E_424A_BCB9_01520579CC20_.wvu.FilterData" localSheetId="0" hidden="1">神戸にし!$B$10:$K$10</definedName>
    <definedName name="Z_12B79591_0D7E_424A_BCB9_01520579CC20_.wvu.PrintArea" localSheetId="0" hidden="1">神戸にし!$B$1:$K$60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D3" i="2" s="1"/>
  <c r="D5" i="2" s="1"/>
  <c r="F50" i="2"/>
  <c r="C46" i="2"/>
  <c r="C33" i="2"/>
  <c r="C18" i="2"/>
</calcChain>
</file>

<file path=xl/sharedStrings.xml><?xml version="1.0" encoding="utf-8"?>
<sst xmlns="http://schemas.openxmlformats.org/spreadsheetml/2006/main" count="130" uniqueCount="126">
  <si>
    <t>リビング神戸にし</t>
    <rPh sb="4" eb="6">
      <t>コウベ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</si>
  <si>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</si>
  <si>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</si>
  <si>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</si>
  <si>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</si>
  <si>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</si>
  <si>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</si>
  <si>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</si>
  <si>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</si>
  <si>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</si>
  <si>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</si>
  <si>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</si>
  <si>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</si>
  <si>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</si>
  <si>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</si>
  <si>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</si>
  <si>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</si>
  <si>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</si>
  <si>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</si>
  <si>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</si>
  <si>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</si>
  <si>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</si>
  <si>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</si>
  <si>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</si>
  <si>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</si>
  <si>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</si>
  <si>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</si>
  <si>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</si>
  <si>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</si>
  <si>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</si>
  <si>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</si>
  <si>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</si>
  <si>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</si>
  <si>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神戸市兵庫区</t>
    <rPh sb="0" eb="3">
      <t>コウベシ</t>
    </rPh>
    <phoneticPr fontId="2"/>
  </si>
  <si>
    <t>湊川町１～８、駅前通２、駅南通５、松本通３～8、上沢通１～８、下沢通5～８</t>
    <rPh sb="31" eb="33">
      <t>シモサワ</t>
    </rPh>
    <rPh sb="33" eb="34">
      <t>ドオ</t>
    </rPh>
    <phoneticPr fontId="17"/>
  </si>
  <si>
    <t>②</t>
  </si>
  <si>
    <t>神戸市長田区</t>
    <phoneticPr fontId="2"/>
  </si>
  <si>
    <t>53402</t>
  </si>
  <si>
    <t>宮川町１・２・４～９、長田町１・２・５・７～９、大塚町１～９、片山町１～５、大丸町２・３、御屋敷通１～６、水笠通１～６、神楽町１～６、細田町１～７、松野通１～４、若松町１～５、大橋町３・４</t>
    <rPh sb="45" eb="46">
      <t>オ</t>
    </rPh>
    <rPh sb="46" eb="48">
      <t>ヤシキ</t>
    </rPh>
    <rPh sb="48" eb="49">
      <t>ドオリ</t>
    </rPh>
    <rPh sb="53" eb="54">
      <t>ミズ</t>
    </rPh>
    <rPh sb="54" eb="55">
      <t>カサ</t>
    </rPh>
    <rPh sb="55" eb="56">
      <t>ツウ</t>
    </rPh>
    <rPh sb="60" eb="63">
      <t>カグラチョウ</t>
    </rPh>
    <rPh sb="67" eb="69">
      <t>ホソダ</t>
    </rPh>
    <rPh sb="69" eb="70">
      <t>マチ</t>
    </rPh>
    <rPh sb="74" eb="76">
      <t>マツノ</t>
    </rPh>
    <rPh sb="76" eb="77">
      <t>ツウ</t>
    </rPh>
    <rPh sb="81" eb="83">
      <t>ワカマツ</t>
    </rPh>
    <rPh sb="83" eb="84">
      <t>マチ</t>
    </rPh>
    <rPh sb="88" eb="90">
      <t>オオハシ</t>
    </rPh>
    <rPh sb="90" eb="91">
      <t>マチ</t>
    </rPh>
    <phoneticPr fontId="2"/>
  </si>
  <si>
    <t>③</t>
  </si>
  <si>
    <t>53403</t>
  </si>
  <si>
    <t>高倉台１～８、多井畑南町</t>
    <rPh sb="7" eb="8">
      <t>タ</t>
    </rPh>
    <rPh sb="8" eb="9">
      <t>イ</t>
    </rPh>
    <rPh sb="9" eb="10">
      <t>ハタ</t>
    </rPh>
    <rPh sb="10" eb="12">
      <t>ミナミマチ</t>
    </rPh>
    <phoneticPr fontId="1"/>
  </si>
  <si>
    <t>53404</t>
  </si>
  <si>
    <t>白川台１～７、東白川台１～５</t>
  </si>
  <si>
    <t>53405</t>
  </si>
  <si>
    <t>北落合１～４・６、神の谷１・２・５～７</t>
  </si>
  <si>
    <t>53406</t>
  </si>
  <si>
    <t>西落合５～７、東落合３、中落合１～４</t>
  </si>
  <si>
    <t>神戸市須磨区</t>
    <phoneticPr fontId="2"/>
  </si>
  <si>
    <t>53407</t>
  </si>
  <si>
    <t>若草町１～３、横尾１～３・５～９、緑が丘１・２、道正台１、清水台</t>
    <phoneticPr fontId="2"/>
  </si>
  <si>
    <t>53408</t>
  </si>
  <si>
    <t>南落合１～３、竜が台１・２・６・７</t>
  </si>
  <si>
    <t>53409</t>
  </si>
  <si>
    <t>菅の台１～７</t>
  </si>
  <si>
    <t>53410</t>
  </si>
  <si>
    <t>友が丘１～９、多井畑東町</t>
    <rPh sb="7" eb="8">
      <t>タ</t>
    </rPh>
    <rPh sb="8" eb="9">
      <t>イ</t>
    </rPh>
    <rPh sb="9" eb="10">
      <t>ハタ</t>
    </rPh>
    <rPh sb="10" eb="12">
      <t>ヒガシマチ</t>
    </rPh>
    <phoneticPr fontId="17"/>
  </si>
  <si>
    <t>53411</t>
  </si>
  <si>
    <t>大手町１～３、若木町１～３、離宮前町１・２</t>
    <rPh sb="0" eb="3">
      <t>オオテチョウ</t>
    </rPh>
    <rPh sb="7" eb="9">
      <t>ワカギ</t>
    </rPh>
    <rPh sb="9" eb="10">
      <t>チョウ</t>
    </rPh>
    <rPh sb="14" eb="16">
      <t>リキュウ</t>
    </rPh>
    <rPh sb="16" eb="18">
      <t>マエチョウ</t>
    </rPh>
    <phoneticPr fontId="17"/>
  </si>
  <si>
    <t>53412</t>
  </si>
  <si>
    <t>桜木町１～３、千守町１・２、関守町１～３、須磨寺町２</t>
    <rPh sb="0" eb="1">
      <t>サクラ</t>
    </rPh>
    <rPh sb="1" eb="2">
      <t>キ</t>
    </rPh>
    <rPh sb="2" eb="3">
      <t>チョウ</t>
    </rPh>
    <rPh sb="6" eb="7">
      <t>セン</t>
    </rPh>
    <rPh sb="7" eb="8">
      <t>マモル</t>
    </rPh>
    <rPh sb="8" eb="9">
      <t>チョウ</t>
    </rPh>
    <rPh sb="13" eb="14">
      <t>セキ</t>
    </rPh>
    <rPh sb="14" eb="15">
      <t>マモル</t>
    </rPh>
    <rPh sb="15" eb="16">
      <t>チョウ</t>
    </rPh>
    <rPh sb="20" eb="22">
      <t>スマ</t>
    </rPh>
    <rPh sb="22" eb="23">
      <t>テラ</t>
    </rPh>
    <rPh sb="23" eb="24">
      <t>マチ</t>
    </rPh>
    <phoneticPr fontId="17"/>
  </si>
  <si>
    <t>④</t>
  </si>
  <si>
    <t>53413</t>
  </si>
  <si>
    <t>青山台1・2～５・８、美山台１・2・3、松風台１、塩屋北町３・４</t>
    <rPh sb="20" eb="22">
      <t>ショウフウ</t>
    </rPh>
    <rPh sb="22" eb="23">
      <t>ダイ</t>
    </rPh>
    <rPh sb="26" eb="27">
      <t>ヤ</t>
    </rPh>
    <phoneticPr fontId="17"/>
  </si>
  <si>
    <t>53414</t>
  </si>
  <si>
    <t>城ケ山１～３・５、泉が丘１～５、山手１～４、王居殿１～３、乙木１、東垂水町</t>
    <rPh sb="29" eb="30">
      <t>オツ</t>
    </rPh>
    <rPh sb="30" eb="31">
      <t>キ</t>
    </rPh>
    <rPh sb="33" eb="34">
      <t>ヒガシ</t>
    </rPh>
    <rPh sb="34" eb="36">
      <t>タルミ</t>
    </rPh>
    <rPh sb="36" eb="37">
      <t>チョウ</t>
    </rPh>
    <phoneticPr fontId="17"/>
  </si>
  <si>
    <t>53415</t>
  </si>
  <si>
    <t>中道１～６、坂上１～５、川原１～４、大町１～４、清水通、瑞穂通、瑞ケ丘、御霊町、日向１・２</t>
    <phoneticPr fontId="2"/>
  </si>
  <si>
    <t>53416</t>
  </si>
  <si>
    <t>福田２～５、向陽１～３</t>
    <phoneticPr fontId="2"/>
  </si>
  <si>
    <t>53417</t>
  </si>
  <si>
    <t>高丸１～５・７・８</t>
  </si>
  <si>
    <t>53418</t>
  </si>
  <si>
    <t>上高丸３、千代が丘１・２、潮見が丘１・２、★星陵台4、千鳥が丘３</t>
    <rPh sb="13" eb="15">
      <t>シオミ</t>
    </rPh>
    <rPh sb="16" eb="17">
      <t>オカ</t>
    </rPh>
    <rPh sb="22" eb="25">
      <t>セイリョウダイ</t>
    </rPh>
    <rPh sb="27" eb="29">
      <t>チドリ</t>
    </rPh>
    <rPh sb="30" eb="31">
      <t>オカ</t>
    </rPh>
    <phoneticPr fontId="17"/>
  </si>
  <si>
    <t>53419</t>
  </si>
  <si>
    <t>星陵台１～3・★4・5～8、北舞子３・４、星が丘１・２</t>
    <rPh sb="21" eb="22">
      <t>ホシ</t>
    </rPh>
    <rPh sb="23" eb="24">
      <t>オカ</t>
    </rPh>
    <phoneticPr fontId="17"/>
  </si>
  <si>
    <t>53420</t>
  </si>
  <si>
    <t>旭が丘１・2、仲田３、上高丸１</t>
    <rPh sb="11" eb="12">
      <t>カミ</t>
    </rPh>
    <rPh sb="12" eb="14">
      <t>タカマル</t>
    </rPh>
    <phoneticPr fontId="17"/>
  </si>
  <si>
    <t>53421</t>
  </si>
  <si>
    <t>仲田１・２、霞ケ丘１～５、歌敷山１～４</t>
    <phoneticPr fontId="17"/>
  </si>
  <si>
    <t>神戸市垂水区</t>
    <phoneticPr fontId="2"/>
  </si>
  <si>
    <t>53422</t>
  </si>
  <si>
    <t>五色山１～６・8</t>
    <phoneticPr fontId="2"/>
  </si>
  <si>
    <t>53423</t>
  </si>
  <si>
    <t>清水が丘１～３、舞子坂２</t>
  </si>
  <si>
    <t>53424</t>
  </si>
  <si>
    <t>舞子台２～７</t>
    <phoneticPr fontId="2"/>
  </si>
  <si>
    <t>53425</t>
  </si>
  <si>
    <t>南多聞台１・２・３・４・７・８、狩口台１・２・４・５、西舞子9</t>
    <phoneticPr fontId="2"/>
  </si>
  <si>
    <t>53426</t>
  </si>
  <si>
    <t>狩口台６・７、西舞子２～8</t>
    <phoneticPr fontId="2"/>
  </si>
  <si>
    <t>53427</t>
  </si>
  <si>
    <t>神陵台1～９、多聞台３</t>
    <rPh sb="7" eb="10">
      <t>タモンダイ</t>
    </rPh>
    <phoneticPr fontId="2"/>
  </si>
  <si>
    <t>53428</t>
  </si>
  <si>
    <t>本多聞２・４～７、 舞多聞西１・２・４・５・７・８、舞多聞東１・２</t>
    <rPh sb="10" eb="13">
      <t>マイタモン</t>
    </rPh>
    <rPh sb="13" eb="14">
      <t>ニシ</t>
    </rPh>
    <rPh sb="26" eb="29">
      <t>マイタモン</t>
    </rPh>
    <rPh sb="29" eb="30">
      <t>ヒガシ</t>
    </rPh>
    <phoneticPr fontId="17"/>
  </si>
  <si>
    <t>53429</t>
  </si>
  <si>
    <t>学が丘１～４・6・７、本多聞５</t>
    <rPh sb="11" eb="14">
      <t>ホンタモン</t>
    </rPh>
    <phoneticPr fontId="19"/>
  </si>
  <si>
    <t>53430</t>
  </si>
  <si>
    <t xml:space="preserve">神和台１～３、小束山１～７、小束山本町１～３、小束山手１・３ </t>
    <rPh sb="17" eb="19">
      <t>ホンマチ</t>
    </rPh>
    <rPh sb="26" eb="27">
      <t>テ</t>
    </rPh>
    <phoneticPr fontId="17"/>
  </si>
  <si>
    <t>53431</t>
  </si>
  <si>
    <t>桃山台１～４・７、つつじが丘１～７</t>
  </si>
  <si>
    <t>⑤</t>
  </si>
  <si>
    <t>53432</t>
  </si>
  <si>
    <t>学園東町１～７、学園西町１・２・４・５・７</t>
  </si>
  <si>
    <t>53433</t>
  </si>
  <si>
    <t>狩場台１～５、糀台１～５</t>
  </si>
  <si>
    <t>53434</t>
  </si>
  <si>
    <t>春日台２～９、樫野台１～６、竹の台４</t>
    <rPh sb="8" eb="9">
      <t>ノ</t>
    </rPh>
    <phoneticPr fontId="17"/>
  </si>
  <si>
    <t>神戸市西区</t>
    <phoneticPr fontId="2"/>
  </si>
  <si>
    <t>53435</t>
  </si>
  <si>
    <t>春日台１、竹の台１～３・５・６、美賀多台１～８</t>
  </si>
  <si>
    <t>53436</t>
  </si>
  <si>
    <t>井吹台東町１～６、井吹台西町１～６・８、井吹台北町１～４</t>
    <rPh sb="9" eb="10">
      <t>イ</t>
    </rPh>
    <rPh sb="10" eb="11">
      <t>フ</t>
    </rPh>
    <rPh sb="11" eb="12">
      <t>ダイ</t>
    </rPh>
    <rPh sb="12" eb="14">
      <t>ニシマチ</t>
    </rPh>
    <rPh sb="20" eb="22">
      <t>イブキ</t>
    </rPh>
    <rPh sb="22" eb="23">
      <t>ダイ</t>
    </rPh>
    <rPh sb="23" eb="25">
      <t>キタマチ</t>
    </rPh>
    <phoneticPr fontId="17"/>
  </si>
  <si>
    <t>53437</t>
  </si>
  <si>
    <t>中野１・２、王塚台１～７、持子１～３、枝吉１～４</t>
    <rPh sb="19" eb="21">
      <t>エダヨシ</t>
    </rPh>
    <phoneticPr fontId="17"/>
  </si>
  <si>
    <t>53438</t>
  </si>
  <si>
    <t>伊川谷町有瀬、大津和１</t>
    <rPh sb="0" eb="3">
      <t>イカワダニ</t>
    </rPh>
    <rPh sb="3" eb="4">
      <t>マチ</t>
    </rPh>
    <rPh sb="4" eb="6">
      <t>アリセ</t>
    </rPh>
    <rPh sb="7" eb="9">
      <t>オオツ</t>
    </rPh>
    <phoneticPr fontId="17"/>
  </si>
  <si>
    <t>53439</t>
  </si>
  <si>
    <t>大津和２、池上１・２・４・５、南別府１・３・４、北別府１～５、今寺</t>
    <rPh sb="31" eb="33">
      <t>イマデラ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</si>
  <si>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</si>
  <si>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</si>
  <si>
    <t>※ 一般紙折込と手法が相違しますので、必ず予備部数(２％）を加えて納品してください。お申込みはグループ単位になります。</t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</si>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</sst>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</font>
    <font>
      <sz val="12"/>
      <name val="Meiryo UI"/>
      <family val="3"/>
    </font>
    <font>
      <sz val="14"/>
      <name val="Meiryo UI"/>
      <family val="3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3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 wrapText="1" shrinkToFit="1"/>
      <protection locked="0"/>
    </xf>
    <xf numFmtId="0" fontId="12" fillId="0" borderId="21" xfId="1" applyFont="1" applyBorder="1" applyAlignment="1" applyProtection="1">
      <alignment horizontal="left" vertical="center" wrapText="1" shrinkToFit="1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6" xfId="3" quotePrefix="1" applyFont="1" applyFill="1" applyBorder="1" applyAlignment="1">
      <alignment vertical="center"/>
    </xf>
    <xf numFmtId="0" fontId="12" fillId="0" borderId="27" xfId="1" applyFont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wrapText="1"/>
    </xf>
    <xf numFmtId="38" fontId="15" fillId="0" borderId="30" xfId="3" applyFont="1" applyFill="1" applyBorder="1" applyAlignment="1">
      <alignment horizontal="right" vertical="center"/>
    </xf>
    <xf numFmtId="38" fontId="15" fillId="0" borderId="30" xfId="3" applyFont="1" applyFill="1" applyBorder="1" applyAlignment="1" applyProtection="1">
      <alignment vertical="center"/>
      <protection locked="0"/>
    </xf>
    <xf numFmtId="0" fontId="12" fillId="0" borderId="31" xfId="1" applyFont="1" applyBorder="1" applyAlignment="1" applyProtection="1">
      <alignment horizontal="left" vertical="center"/>
      <protection locked="0"/>
    </xf>
    <xf numFmtId="41" fontId="16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3" quotePrefix="1" applyFont="1" applyFill="1" applyBorder="1" applyAlignment="1">
      <alignment vertical="center"/>
    </xf>
    <xf numFmtId="38" fontId="15" fillId="0" borderId="33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5" xfId="4" applyFont="1" applyBorder="1" applyAlignment="1">
      <alignment horizontal="center" vertical="center" shrinkToFit="1"/>
    </xf>
    <xf numFmtId="180" fontId="15" fillId="0" borderId="36" xfId="1" applyNumberFormat="1" applyFont="1" applyBorder="1" applyAlignment="1">
      <alignment horizontal="center" vertical="center" shrinkToFit="1"/>
    </xf>
    <xf numFmtId="0" fontId="12" fillId="0" borderId="37" xfId="1" applyFont="1" applyBorder="1" applyAlignment="1">
      <alignment horizontal="center" vertical="center" wrapText="1"/>
    </xf>
    <xf numFmtId="38" fontId="15" fillId="0" borderId="37" xfId="3" applyFont="1" applyFill="1" applyBorder="1" applyAlignment="1">
      <alignment horizontal="right" vertical="center"/>
    </xf>
    <xf numFmtId="38" fontId="15" fillId="0" borderId="37" xfId="3" applyFont="1" applyFill="1" applyBorder="1" applyAlignment="1" applyProtection="1">
      <alignment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41" fontId="16" fillId="0" borderId="39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7" xfId="3" quotePrefix="1" applyFont="1" applyFill="1" applyBorder="1" applyAlignment="1">
      <alignment vertical="center"/>
    </xf>
    <xf numFmtId="38" fontId="15" fillId="0" borderId="40" xfId="3" quotePrefix="1" applyFont="1" applyFill="1" applyBorder="1" applyAlignment="1">
      <alignment vertical="center"/>
    </xf>
    <xf numFmtId="38" fontId="15" fillId="0" borderId="36" xfId="6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2" fillId="0" borderId="38" xfId="1" applyFont="1" applyBorder="1" applyAlignment="1" applyProtection="1">
      <alignment horizontal="left" vertical="center"/>
      <protection locked="0"/>
    </xf>
    <xf numFmtId="41" fontId="16" fillId="0" borderId="39" xfId="5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41" xfId="1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45" xfId="3" quotePrefix="1" applyFont="1" applyFill="1" applyBorder="1" applyAlignment="1">
      <alignment vertical="center"/>
    </xf>
    <xf numFmtId="41" fontId="16" fillId="0" borderId="32" xfId="5" applyNumberFormat="1" applyFont="1" applyFill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38" fontId="15" fillId="0" borderId="36" xfId="1" applyNumberFormat="1" applyFont="1" applyBorder="1" applyAlignment="1">
      <alignment horizontal="center" vertical="center" shrinkToFi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>
      <alignment horizontal="center" vertical="center" wrapText="1"/>
    </xf>
    <xf numFmtId="0" fontId="12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>
      <alignment horizontal="right" vertical="center"/>
    </xf>
    <xf numFmtId="38" fontId="15" fillId="0" borderId="47" xfId="3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 shrinkToFit="1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38" fontId="20" fillId="0" borderId="37" xfId="3" applyFont="1" applyFill="1" applyBorder="1" applyAlignment="1">
      <alignment horizontal="right" vertical="center"/>
    </xf>
    <xf numFmtId="0" fontId="12" fillId="0" borderId="51" xfId="4" applyFont="1" applyBorder="1" applyAlignment="1">
      <alignment horizontal="center" vertical="center" shrinkToFit="1"/>
    </xf>
    <xf numFmtId="38" fontId="15" fillId="0" borderId="25" xfId="1" applyNumberFormat="1" applyFont="1" applyBorder="1" applyAlignment="1">
      <alignment horizontal="center" vertical="center" shrinkToFit="1"/>
    </xf>
    <xf numFmtId="0" fontId="12" fillId="0" borderId="52" xfId="1" applyFont="1" applyBorder="1" applyAlignment="1">
      <alignment horizontal="center" vertical="center"/>
    </xf>
    <xf numFmtId="0" fontId="15" fillId="0" borderId="52" xfId="7" applyFont="1" applyBorder="1" applyAlignment="1">
      <alignment horizontal="center" vertical="center"/>
    </xf>
    <xf numFmtId="0" fontId="15" fillId="0" borderId="53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4" xfId="1" applyNumberFormat="1" applyFont="1" applyBorder="1" applyAlignment="1" applyProtection="1">
      <alignment horizontal="center" vertical="center" shrinkToFit="1"/>
      <protection locked="0"/>
    </xf>
    <xf numFmtId="38" fontId="15" fillId="0" borderId="56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21" fillId="0" borderId="0" xfId="1" applyFont="1">
      <alignment vertical="center"/>
    </xf>
    <xf numFmtId="0" fontId="21" fillId="0" borderId="0" xfId="7" applyFont="1" applyAlignment="1">
      <alignment vertical="center"/>
    </xf>
    <xf numFmtId="0" fontId="22" fillId="0" borderId="0" xfId="7" applyFont="1" applyAlignment="1">
      <alignment horizontal="center" vertical="center"/>
    </xf>
    <xf numFmtId="38" fontId="22" fillId="0" borderId="0" xfId="8" applyFont="1">
      <alignment vertical="center"/>
    </xf>
    <xf numFmtId="38" fontId="23" fillId="0" borderId="0" xfId="8" applyFont="1">
      <alignment vertical="center"/>
    </xf>
    <xf numFmtId="0" fontId="21" fillId="0" borderId="0" xfId="4" applyFont="1" applyAlignment="1">
      <alignment vertical="center" shrinkToFit="1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9">
    <cellStyle name="桁区切り 2 2" xfId="5" xr:uid="{776AAC3A-1A6B-4D91-8A65-69169E85BF31}"/>
    <cellStyle name="桁区切り 2 4" xfId="3" xr:uid="{F2015999-A2D6-4FC6-9B6C-5828266F6F5F}"/>
    <cellStyle name="桁区切り 40" xfId="6" xr:uid="{66748DCD-2F6C-4FE1-A793-3B03B083890D}"/>
    <cellStyle name="桁区切り 5" xfId="8" xr:uid="{D8DC76B3-95D3-41CE-8E24-E1504468B222}"/>
    <cellStyle name="標準" xfId="0" builtinId="0"/>
    <cellStyle name="標準 15" xfId="4" xr:uid="{DF6122FA-D3D3-431A-85DA-0A63D78B3712}"/>
    <cellStyle name="標準 2 2" xfId="7" xr:uid="{E75E0A03-455C-4B05-AC6A-1276F7FA4E2E}"/>
    <cellStyle name="標準 2 3" xfId="1" xr:uid="{61961B10-D52B-4231-BD9B-94AF95896C73}"/>
    <cellStyle name="標準 28 4" xfId="2" xr:uid="{76617692-B93A-4D6F-BD1E-811675921669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F1BAC93-00BA-4D38-A8D6-95A0254F1821}"/>
            </a:ext>
          </a:extLst>
        </xdr:cNvPr>
        <xdr:cNvCxnSpPr/>
      </xdr:nvCxnSpPr>
      <xdr:spPr>
        <a:xfrm>
          <a:off x="921952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AAFA4D1-767F-4B5F-A1D1-297377E790DA}"/>
            </a:ext>
          </a:extLst>
        </xdr:cNvPr>
        <xdr:cNvCxnSpPr/>
      </xdr:nvCxnSpPr>
      <xdr:spPr>
        <a:xfrm>
          <a:off x="922007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858722E-920A-4A1D-A7F1-B8821077E988}"/>
            </a:ext>
          </a:extLst>
        </xdr:cNvPr>
        <xdr:cNvCxnSpPr/>
      </xdr:nvCxnSpPr>
      <xdr:spPr>
        <a:xfrm>
          <a:off x="921680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365EDBB-1F5E-46D2-AB7F-E73256595A6B}"/>
            </a:ext>
          </a:extLst>
        </xdr:cNvPr>
        <xdr:cNvCxnSpPr/>
      </xdr:nvCxnSpPr>
      <xdr:spPr>
        <a:xfrm>
          <a:off x="920211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1202325</xdr:colOff>
      <xdr:row>52</xdr:row>
      <xdr:rowOff>126308</xdr:rowOff>
    </xdr:from>
    <xdr:to>
      <xdr:col>10</xdr:col>
      <xdr:colOff>865929</xdr:colOff>
      <xdr:row>59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46B6A6A-7442-44B1-B7D2-5D79F341CBA4}"/>
            </a:ext>
          </a:extLst>
        </xdr:cNvPr>
        <xdr:cNvGrpSpPr>
          <a:grpSpLocks noChangeAspect="1"/>
        </xdr:cNvGrpSpPr>
      </xdr:nvGrpSpPr>
      <xdr:grpSpPr>
        <a:xfrm>
          <a:off x="10369729" y="14118261"/>
          <a:ext cx="2454974" cy="155738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BCF3601-492F-3B6F-157C-9EA6675DDB4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89556E2-E7A0-3104-487A-85952017982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138FD55-FC2F-1EC0-40FB-9EC03992E8DE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38A16B2-EE68-FC63-1499-7077662A801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EDDD937-D34F-D691-C229-EF9B1DD52F0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1BF4020E-5B52-4345-AE1A-50FE1D8825B7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E5EEB94-2F74-48A4-8DB8-B56CAA7E26B3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64203D99-54A6-400F-991A-7CD8965E0E4D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D40C825-DC94-4DE6-8D52-DA91DC1B117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3D0993B-0899-4CA9-893A-11391E52A7B1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B7F88CD0-8D5D-4B4A-9996-D6D9E8CD2FC8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B3C23B78-032A-46A2-AA0D-55EF80AE3C2E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2CABDEE-7BED-40EB-8E1E-42C68F1F5384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CD27D8B4-66A0-4A30-9E80-C387D02E9E65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212384</xdr:colOff>
      <xdr:row>54</xdr:row>
      <xdr:rowOff>174548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F98AEB50-9E3E-40FD-ABF3-CF8B62798E01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212384</xdr:colOff>
      <xdr:row>54</xdr:row>
      <xdr:rowOff>174548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1C470303-89D4-4C98-9F81-EE01CE63497C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47639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FC29C253-46CF-496C-90F4-4D4C4B18CB92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82FB130-8E15-4067-A7A5-99DE6322C1DA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226786</xdr:colOff>
      <xdr:row>54</xdr:row>
      <xdr:rowOff>174548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6745ED02-65B8-4FCD-AF78-308351D615D8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226786</xdr:colOff>
      <xdr:row>54</xdr:row>
      <xdr:rowOff>174548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8B5ED15-2AD5-43F1-8958-8B42F5599BD2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54421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7F556F5-1BA8-4557-8CC4-888D4F04B9DB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3CBD1E6-5FAB-41BF-A005-9FFBA6DB459D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829EAF64-7350-453A-90F0-F0FFE13F7BE2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21A2EDD-4CFA-4116-B6D2-472779CD0AF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66AB5EF8-AAE6-4774-BCBA-25D5B794BFCA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D85BE60-9858-4A4E-B6D0-E92FC02D2A83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188BAA3C-BE4B-4D21-8A02-37626BBF4631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63F33E5-6C8D-4BAE-8F39-599E828CB50B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9645DC36-4CB4-4BE8-AACC-D3DC6E409181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BA5DD76-03A5-46F3-93C9-B06BC4D9E1E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144861C7-7ADA-4729-80ED-5AA7591F677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982811F-EFF8-49E0-9796-BF387D3DA3FB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DBE3B4E8-AEBB-420F-A782-FF8005D76DEA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D470F0B-9FBD-4449-80B3-5F920F2D1000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603C4D4-E57F-42A5-8B02-C4B32F61B863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93980</xdr:colOff>
      <xdr:row>54</xdr:row>
      <xdr:rowOff>174097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F5721AF-08FF-46F1-896B-1296F30446B4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97790" cy="181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92075</xdr:colOff>
      <xdr:row>54</xdr:row>
      <xdr:rowOff>170075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583CF688-C7DD-4A87-9672-BE536DEC2C45}"/>
            </a:ext>
          </a:extLst>
        </xdr:cNvPr>
        <xdr:cNvSpPr txBox="1">
          <a:spLocks noChangeArrowheads="1"/>
        </xdr:cNvSpPr>
      </xdr:nvSpPr>
      <xdr:spPr bwMode="auto">
        <a:xfrm>
          <a:off x="4629150" y="14554200"/>
          <a:ext cx="84455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54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229DC69-BBBE-402E-AA1D-1A5468EB078D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93C813E-64E7-42E9-9DBE-DC843FAEF8F5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742560</xdr:colOff>
      <xdr:row>54</xdr:row>
      <xdr:rowOff>169263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0512E45-DA00-42B3-BF72-37CDD2C9EFB3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CE068BC5-15ED-4B77-AB38-5D06F648E106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746574</xdr:colOff>
      <xdr:row>54</xdr:row>
      <xdr:rowOff>169263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310C661-45B9-47B9-8CB0-054C50539949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3295189-16A9-436A-9562-9D56A05831CE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5</xdr:col>
      <xdr:colOff>745286</xdr:colOff>
      <xdr:row>54</xdr:row>
      <xdr:rowOff>174548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3F444FE9-2580-4C05-B597-EDBCEF2CF18F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9956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A77D1E8-A896-4EF5-9797-DBB623497623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54</xdr:row>
      <xdr:rowOff>0</xdr:rowOff>
    </xdr:from>
    <xdr:to>
      <xdr:col>6</xdr:col>
      <xdr:colOff>169658</xdr:colOff>
      <xdr:row>54</xdr:row>
      <xdr:rowOff>174548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5E4AD099-7F7A-4185-A898-E59679335F50}"/>
            </a:ext>
          </a:extLst>
        </xdr:cNvPr>
        <xdr:cNvSpPr txBox="1">
          <a:spLocks noChangeArrowheads="1"/>
        </xdr:cNvSpPr>
      </xdr:nvSpPr>
      <xdr:spPr bwMode="auto">
        <a:xfrm>
          <a:off x="3634740" y="14554200"/>
          <a:ext cx="3068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9EE2702-B869-437D-AC88-2BDE10D1F813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6</xdr:col>
      <xdr:colOff>741680</xdr:colOff>
      <xdr:row>54</xdr:row>
      <xdr:rowOff>174548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8A622B3D-10F5-4228-857B-11F211328063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6350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06F5B20-B927-4224-A55D-A6D3BD35031F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54</xdr:row>
      <xdr:rowOff>0</xdr:rowOff>
    </xdr:from>
    <xdr:to>
      <xdr:col>7</xdr:col>
      <xdr:colOff>171358</xdr:colOff>
      <xdr:row>54</xdr:row>
      <xdr:rowOff>174548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75AA0062-EF42-4841-9781-5894467410EA}"/>
            </a:ext>
          </a:extLst>
        </xdr:cNvPr>
        <xdr:cNvSpPr txBox="1">
          <a:spLocks noChangeArrowheads="1"/>
        </xdr:cNvSpPr>
      </xdr:nvSpPr>
      <xdr:spPr bwMode="auto">
        <a:xfrm>
          <a:off x="4501515" y="14554200"/>
          <a:ext cx="308518" cy="182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3ACB-D62B-4F79-9A7B-4F854F4CBFAD}">
  <sheetPr codeName="Sheet72">
    <pageSetUpPr fitToPage="1"/>
  </sheetPr>
  <dimension ref="A1:K74"/>
  <sheetViews>
    <sheetView tabSelected="1" view="pageBreakPreview" zoomScale="70" zoomScaleNormal="86" zoomScaleSheetLayoutView="70" workbookViewId="0"/>
  </sheetViews>
  <sheetFormatPr defaultColWidth="8.796875" defaultRowHeight="13.2" x14ac:dyDescent="0.2"/>
  <cols>
    <col min="1" max="1" width="4" style="167" customWidth="1"/>
    <col min="2" max="2" width="3.5" style="167" customWidth="1"/>
    <col min="3" max="3" width="14.69921875" style="167" customWidth="1"/>
    <col min="4" max="4" width="5" style="167" customWidth="1"/>
    <col min="5" max="5" width="10.796875" style="167" customWidth="1"/>
    <col min="6" max="7" width="11.3984375" style="167" customWidth="1"/>
    <col min="8" max="8" width="59.5" style="167" customWidth="1"/>
    <col min="9" max="9" width="25.09765625" style="167" customWidth="1"/>
    <col min="10" max="11" width="11.3984375" style="167" customWidth="1"/>
    <col min="12" max="16384" width="8.796875" style="16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534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1</v>
      </c>
      <c r="E11" s="62">
        <v>53401</v>
      </c>
      <c r="F11" s="63">
        <v>2250</v>
      </c>
      <c r="G11" s="64"/>
      <c r="H11" s="65" t="s">
        <v>34</v>
      </c>
      <c r="I11" s="66"/>
      <c r="J11" s="67">
        <v>700</v>
      </c>
      <c r="K11" s="68">
        <v>1530</v>
      </c>
    </row>
    <row r="12" spans="1:11" s="8" customFormat="1" ht="30" customHeight="1" x14ac:dyDescent="0.3">
      <c r="A12" s="69">
        <v>2</v>
      </c>
      <c r="B12" s="70" t="s">
        <v>35</v>
      </c>
      <c r="C12" s="71" t="s">
        <v>36</v>
      </c>
      <c r="D12" s="72">
        <v>1</v>
      </c>
      <c r="E12" s="72" t="s">
        <v>37</v>
      </c>
      <c r="F12" s="73">
        <v>5150</v>
      </c>
      <c r="G12" s="74"/>
      <c r="H12" s="75" t="s">
        <v>38</v>
      </c>
      <c r="I12" s="76"/>
      <c r="J12" s="77">
        <v>1820</v>
      </c>
      <c r="K12" s="78">
        <v>3290</v>
      </c>
    </row>
    <row r="13" spans="1:11" s="8" customFormat="1" ht="19.5" customHeight="1" x14ac:dyDescent="0.3">
      <c r="A13" s="79">
        <v>3</v>
      </c>
      <c r="B13" s="80" t="s">
        <v>39</v>
      </c>
      <c r="C13" s="81"/>
      <c r="D13" s="82">
        <v>1</v>
      </c>
      <c r="E13" s="82" t="s">
        <v>40</v>
      </c>
      <c r="F13" s="83">
        <v>3400</v>
      </c>
      <c r="G13" s="84"/>
      <c r="H13" s="85" t="s">
        <v>41</v>
      </c>
      <c r="I13" s="86"/>
      <c r="J13" s="87">
        <v>1620</v>
      </c>
      <c r="K13" s="88">
        <v>1750</v>
      </c>
    </row>
    <row r="14" spans="1:11" s="8" customFormat="1" ht="19.5" customHeight="1" x14ac:dyDescent="0.3">
      <c r="A14" s="89">
        <v>4</v>
      </c>
      <c r="B14" s="90"/>
      <c r="C14" s="91"/>
      <c r="D14" s="92">
        <v>2</v>
      </c>
      <c r="E14" s="92" t="s">
        <v>42</v>
      </c>
      <c r="F14" s="93">
        <v>3800</v>
      </c>
      <c r="G14" s="94"/>
      <c r="H14" s="95" t="s">
        <v>43</v>
      </c>
      <c r="I14" s="96"/>
      <c r="J14" s="97">
        <v>1920</v>
      </c>
      <c r="K14" s="98">
        <v>1850</v>
      </c>
    </row>
    <row r="15" spans="1:11" s="8" customFormat="1" ht="19.5" customHeight="1" x14ac:dyDescent="0.3">
      <c r="A15" s="89">
        <v>5</v>
      </c>
      <c r="B15" s="90"/>
      <c r="C15" s="99"/>
      <c r="D15" s="92">
        <v>3</v>
      </c>
      <c r="E15" s="92" t="s">
        <v>44</v>
      </c>
      <c r="F15" s="93">
        <v>4200</v>
      </c>
      <c r="G15" s="94"/>
      <c r="H15" s="95" t="s">
        <v>45</v>
      </c>
      <c r="I15" s="96"/>
      <c r="J15" s="97">
        <v>1380</v>
      </c>
      <c r="K15" s="98">
        <v>2800</v>
      </c>
    </row>
    <row r="16" spans="1:11" s="8" customFormat="1" ht="19.5" customHeight="1" x14ac:dyDescent="0.3">
      <c r="A16" s="89">
        <v>6</v>
      </c>
      <c r="B16" s="90"/>
      <c r="C16" s="100"/>
      <c r="D16" s="92">
        <v>4</v>
      </c>
      <c r="E16" s="92" t="s">
        <v>46</v>
      </c>
      <c r="F16" s="93">
        <v>3050</v>
      </c>
      <c r="G16" s="94"/>
      <c r="H16" s="101" t="s">
        <v>47</v>
      </c>
      <c r="I16" s="96"/>
      <c r="J16" s="97">
        <v>650</v>
      </c>
      <c r="K16" s="98">
        <v>2370</v>
      </c>
    </row>
    <row r="17" spans="1:11" s="8" customFormat="1" ht="19.5" customHeight="1" x14ac:dyDescent="0.3">
      <c r="A17" s="89">
        <v>7</v>
      </c>
      <c r="B17" s="90"/>
      <c r="C17" s="100" t="s">
        <v>48</v>
      </c>
      <c r="D17" s="92">
        <v>5</v>
      </c>
      <c r="E17" s="92" t="s">
        <v>49</v>
      </c>
      <c r="F17" s="93">
        <v>6000</v>
      </c>
      <c r="G17" s="94"/>
      <c r="H17" s="101" t="s">
        <v>50</v>
      </c>
      <c r="I17" s="96"/>
      <c r="J17" s="97">
        <v>1970</v>
      </c>
      <c r="K17" s="98">
        <v>4010</v>
      </c>
    </row>
    <row r="18" spans="1:11" s="103" customFormat="1" ht="19.5" customHeight="1" x14ac:dyDescent="0.45">
      <c r="A18" s="89">
        <v>8</v>
      </c>
      <c r="B18" s="90"/>
      <c r="C18" s="91">
        <f>SUM(F13:F22)</f>
        <v>28900</v>
      </c>
      <c r="D18" s="92">
        <v>6</v>
      </c>
      <c r="E18" s="92" t="s">
        <v>51</v>
      </c>
      <c r="F18" s="93">
        <v>1750</v>
      </c>
      <c r="G18" s="94"/>
      <c r="H18" s="101" t="s">
        <v>52</v>
      </c>
      <c r="I18" s="102"/>
      <c r="J18" s="97">
        <v>450</v>
      </c>
      <c r="K18" s="98">
        <v>1280</v>
      </c>
    </row>
    <row r="19" spans="1:11" s="103" customFormat="1" ht="19.5" customHeight="1" x14ac:dyDescent="0.45">
      <c r="A19" s="89">
        <v>9</v>
      </c>
      <c r="B19" s="90"/>
      <c r="C19" s="91"/>
      <c r="D19" s="92">
        <v>7</v>
      </c>
      <c r="E19" s="92" t="s">
        <v>53</v>
      </c>
      <c r="F19" s="93">
        <v>1600</v>
      </c>
      <c r="G19" s="94"/>
      <c r="H19" s="101" t="s">
        <v>54</v>
      </c>
      <c r="I19" s="102"/>
      <c r="J19" s="97">
        <v>990</v>
      </c>
      <c r="K19" s="98">
        <v>590</v>
      </c>
    </row>
    <row r="20" spans="1:11" s="103" customFormat="1" ht="19.5" customHeight="1" x14ac:dyDescent="0.45">
      <c r="A20" s="89">
        <v>10</v>
      </c>
      <c r="B20" s="90"/>
      <c r="C20" s="91"/>
      <c r="D20" s="92">
        <v>8</v>
      </c>
      <c r="E20" s="92" t="s">
        <v>55</v>
      </c>
      <c r="F20" s="93">
        <v>2300</v>
      </c>
      <c r="G20" s="94"/>
      <c r="H20" s="101" t="s">
        <v>56</v>
      </c>
      <c r="I20" s="102"/>
      <c r="J20" s="97">
        <v>1510</v>
      </c>
      <c r="K20" s="98">
        <v>770</v>
      </c>
    </row>
    <row r="21" spans="1:11" s="103" customFormat="1" ht="19.5" customHeight="1" x14ac:dyDescent="0.45">
      <c r="A21" s="89">
        <v>11</v>
      </c>
      <c r="B21" s="90"/>
      <c r="C21" s="100"/>
      <c r="D21" s="92">
        <v>9</v>
      </c>
      <c r="E21" s="92" t="s">
        <v>57</v>
      </c>
      <c r="F21" s="93">
        <v>1450</v>
      </c>
      <c r="G21" s="94"/>
      <c r="H21" s="101" t="s">
        <v>58</v>
      </c>
      <c r="I21" s="102"/>
      <c r="J21" s="97">
        <v>870</v>
      </c>
      <c r="K21" s="98">
        <v>570</v>
      </c>
    </row>
    <row r="22" spans="1:11" s="103" customFormat="1" ht="19.5" customHeight="1" x14ac:dyDescent="0.45">
      <c r="A22" s="104">
        <v>12</v>
      </c>
      <c r="B22" s="105"/>
      <c r="C22" s="106"/>
      <c r="D22" s="107">
        <v>10</v>
      </c>
      <c r="E22" s="107" t="s">
        <v>59</v>
      </c>
      <c r="F22" s="108">
        <v>1350</v>
      </c>
      <c r="G22" s="109"/>
      <c r="H22" s="110" t="s">
        <v>60</v>
      </c>
      <c r="I22" s="111"/>
      <c r="J22" s="112">
        <v>850</v>
      </c>
      <c r="K22" s="113">
        <v>480</v>
      </c>
    </row>
    <row r="23" spans="1:11" s="103" customFormat="1" ht="19.5" customHeight="1" x14ac:dyDescent="0.45">
      <c r="A23" s="79">
        <v>13</v>
      </c>
      <c r="B23" s="80" t="s">
        <v>61</v>
      </c>
      <c r="C23" s="81"/>
      <c r="D23" s="82">
        <v>1</v>
      </c>
      <c r="E23" s="82" t="s">
        <v>62</v>
      </c>
      <c r="F23" s="83">
        <v>3300</v>
      </c>
      <c r="G23" s="84"/>
      <c r="H23" s="85" t="s">
        <v>63</v>
      </c>
      <c r="I23" s="114"/>
      <c r="J23" s="87">
        <v>1600</v>
      </c>
      <c r="K23" s="88">
        <v>1690</v>
      </c>
    </row>
    <row r="24" spans="1:11" s="103" customFormat="1" ht="19.5" customHeight="1" x14ac:dyDescent="0.45">
      <c r="A24" s="89">
        <v>14</v>
      </c>
      <c r="B24" s="90"/>
      <c r="C24" s="91"/>
      <c r="D24" s="92">
        <v>2</v>
      </c>
      <c r="E24" s="92" t="s">
        <v>64</v>
      </c>
      <c r="F24" s="93">
        <v>2450</v>
      </c>
      <c r="G24" s="94"/>
      <c r="H24" s="95" t="s">
        <v>65</v>
      </c>
      <c r="I24" s="102"/>
      <c r="J24" s="97">
        <v>1560</v>
      </c>
      <c r="K24" s="98">
        <v>840</v>
      </c>
    </row>
    <row r="25" spans="1:11" s="103" customFormat="1" ht="19.5" customHeight="1" x14ac:dyDescent="0.45">
      <c r="A25" s="89">
        <v>15</v>
      </c>
      <c r="B25" s="90"/>
      <c r="C25" s="91"/>
      <c r="D25" s="92">
        <v>3</v>
      </c>
      <c r="E25" s="92" t="s">
        <v>66</v>
      </c>
      <c r="F25" s="93">
        <v>2150</v>
      </c>
      <c r="G25" s="94"/>
      <c r="H25" s="115" t="s">
        <v>67</v>
      </c>
      <c r="I25" s="116"/>
      <c r="J25" s="97">
        <v>1200</v>
      </c>
      <c r="K25" s="98">
        <v>930</v>
      </c>
    </row>
    <row r="26" spans="1:11" s="103" customFormat="1" ht="19.5" customHeight="1" x14ac:dyDescent="0.45">
      <c r="A26" s="89">
        <v>16</v>
      </c>
      <c r="B26" s="90"/>
      <c r="C26" s="91"/>
      <c r="D26" s="92">
        <v>4</v>
      </c>
      <c r="E26" s="92" t="s">
        <v>68</v>
      </c>
      <c r="F26" s="93">
        <v>1150</v>
      </c>
      <c r="G26" s="94"/>
      <c r="H26" s="101" t="s">
        <v>69</v>
      </c>
      <c r="I26" s="102"/>
      <c r="J26" s="97">
        <v>580</v>
      </c>
      <c r="K26" s="98">
        <v>550</v>
      </c>
    </row>
    <row r="27" spans="1:11" s="103" customFormat="1" ht="19.5" customHeight="1" x14ac:dyDescent="0.45">
      <c r="A27" s="89">
        <v>17</v>
      </c>
      <c r="B27" s="90"/>
      <c r="C27" s="100"/>
      <c r="D27" s="92">
        <v>5</v>
      </c>
      <c r="E27" s="92" t="s">
        <v>70</v>
      </c>
      <c r="F27" s="93">
        <v>1650</v>
      </c>
      <c r="G27" s="94"/>
      <c r="H27" s="101" t="s">
        <v>71</v>
      </c>
      <c r="I27" s="102"/>
      <c r="J27" s="97">
        <v>920</v>
      </c>
      <c r="K27" s="98">
        <v>690</v>
      </c>
    </row>
    <row r="28" spans="1:11" s="103" customFormat="1" ht="19.5" customHeight="1" x14ac:dyDescent="0.45">
      <c r="A28" s="89">
        <v>18</v>
      </c>
      <c r="B28" s="90"/>
      <c r="C28" s="100"/>
      <c r="D28" s="92">
        <v>6</v>
      </c>
      <c r="E28" s="92" t="s">
        <v>72</v>
      </c>
      <c r="F28" s="93">
        <v>1800</v>
      </c>
      <c r="G28" s="94"/>
      <c r="H28" s="101" t="s">
        <v>73</v>
      </c>
      <c r="I28" s="102"/>
      <c r="J28" s="97">
        <v>870</v>
      </c>
      <c r="K28" s="98">
        <v>910</v>
      </c>
    </row>
    <row r="29" spans="1:11" s="103" customFormat="1" ht="19.5" customHeight="1" x14ac:dyDescent="0.45">
      <c r="A29" s="89">
        <v>19</v>
      </c>
      <c r="B29" s="90"/>
      <c r="C29" s="100"/>
      <c r="D29" s="92">
        <v>7</v>
      </c>
      <c r="E29" s="92" t="s">
        <v>74</v>
      </c>
      <c r="F29" s="93">
        <v>1950</v>
      </c>
      <c r="G29" s="94"/>
      <c r="H29" s="95" t="s">
        <v>75</v>
      </c>
      <c r="I29" s="102"/>
      <c r="J29" s="97">
        <v>1150</v>
      </c>
      <c r="K29" s="98">
        <v>760</v>
      </c>
    </row>
    <row r="30" spans="1:11" s="103" customFormat="1" ht="19.5" customHeight="1" x14ac:dyDescent="0.45">
      <c r="A30" s="89">
        <v>20</v>
      </c>
      <c r="B30" s="90"/>
      <c r="C30" s="91"/>
      <c r="D30" s="92">
        <v>8</v>
      </c>
      <c r="E30" s="92" t="s">
        <v>76</v>
      </c>
      <c r="F30" s="93">
        <v>1000</v>
      </c>
      <c r="G30" s="94"/>
      <c r="H30" s="95" t="s">
        <v>77</v>
      </c>
      <c r="I30" s="102"/>
      <c r="J30" s="97">
        <v>330</v>
      </c>
      <c r="K30" s="98">
        <v>660</v>
      </c>
    </row>
    <row r="31" spans="1:11" s="103" customFormat="1" ht="19.5" customHeight="1" x14ac:dyDescent="0.45">
      <c r="A31" s="89">
        <v>21</v>
      </c>
      <c r="B31" s="90"/>
      <c r="C31" s="100"/>
      <c r="D31" s="92">
        <v>9</v>
      </c>
      <c r="E31" s="92" t="s">
        <v>78</v>
      </c>
      <c r="F31" s="93">
        <v>1550</v>
      </c>
      <c r="G31" s="94"/>
      <c r="H31" s="101" t="s">
        <v>79</v>
      </c>
      <c r="I31" s="102"/>
      <c r="J31" s="97">
        <v>1210</v>
      </c>
      <c r="K31" s="98">
        <v>310</v>
      </c>
    </row>
    <row r="32" spans="1:11" s="103" customFormat="1" ht="19.5" customHeight="1" x14ac:dyDescent="0.45">
      <c r="A32" s="89">
        <v>22</v>
      </c>
      <c r="B32" s="90"/>
      <c r="C32" s="117" t="s">
        <v>80</v>
      </c>
      <c r="D32" s="92">
        <v>10</v>
      </c>
      <c r="E32" s="92" t="s">
        <v>81</v>
      </c>
      <c r="F32" s="93">
        <v>1400</v>
      </c>
      <c r="G32" s="94"/>
      <c r="H32" s="101" t="s">
        <v>82</v>
      </c>
      <c r="I32" s="102"/>
      <c r="J32" s="97">
        <v>710</v>
      </c>
      <c r="K32" s="98">
        <v>680</v>
      </c>
    </row>
    <row r="33" spans="1:11" s="103" customFormat="1" ht="19.5" customHeight="1" x14ac:dyDescent="0.45">
      <c r="A33" s="89">
        <v>23</v>
      </c>
      <c r="B33" s="90"/>
      <c r="C33" s="91">
        <f>SUM(F23:F41)</f>
        <v>41100</v>
      </c>
      <c r="D33" s="92">
        <v>11</v>
      </c>
      <c r="E33" s="92" t="s">
        <v>83</v>
      </c>
      <c r="F33" s="93">
        <v>1350</v>
      </c>
      <c r="G33" s="94"/>
      <c r="H33" s="101" t="s">
        <v>84</v>
      </c>
      <c r="I33" s="102"/>
      <c r="J33" s="97">
        <v>720</v>
      </c>
      <c r="K33" s="98">
        <v>620</v>
      </c>
    </row>
    <row r="34" spans="1:11" s="103" customFormat="1" ht="19.5" customHeight="1" x14ac:dyDescent="0.45">
      <c r="A34" s="89">
        <v>24</v>
      </c>
      <c r="B34" s="90"/>
      <c r="C34" s="100"/>
      <c r="D34" s="92">
        <v>12</v>
      </c>
      <c r="E34" s="92" t="s">
        <v>85</v>
      </c>
      <c r="F34" s="93">
        <v>1000</v>
      </c>
      <c r="G34" s="94"/>
      <c r="H34" s="101" t="s">
        <v>86</v>
      </c>
      <c r="I34" s="102"/>
      <c r="J34" s="97">
        <v>20</v>
      </c>
      <c r="K34" s="98">
        <v>980</v>
      </c>
    </row>
    <row r="35" spans="1:11" s="103" customFormat="1" ht="19.5" customHeight="1" x14ac:dyDescent="0.45">
      <c r="A35" s="89">
        <v>25</v>
      </c>
      <c r="B35" s="90"/>
      <c r="C35" s="100"/>
      <c r="D35" s="92">
        <v>13</v>
      </c>
      <c r="E35" s="92" t="s">
        <v>87</v>
      </c>
      <c r="F35" s="93">
        <v>2850</v>
      </c>
      <c r="G35" s="94"/>
      <c r="H35" s="101" t="s">
        <v>88</v>
      </c>
      <c r="I35" s="102"/>
      <c r="J35" s="97">
        <v>640</v>
      </c>
      <c r="K35" s="98">
        <v>2170</v>
      </c>
    </row>
    <row r="36" spans="1:11" s="103" customFormat="1" ht="19.5" customHeight="1" x14ac:dyDescent="0.45">
      <c r="A36" s="89">
        <v>26</v>
      </c>
      <c r="B36" s="90"/>
      <c r="C36" s="91"/>
      <c r="D36" s="92">
        <v>14</v>
      </c>
      <c r="E36" s="92" t="s">
        <v>89</v>
      </c>
      <c r="F36" s="93">
        <v>2800</v>
      </c>
      <c r="G36" s="94"/>
      <c r="H36" s="101" t="s">
        <v>90</v>
      </c>
      <c r="I36" s="102"/>
      <c r="J36" s="97">
        <v>1570</v>
      </c>
      <c r="K36" s="98">
        <v>1190</v>
      </c>
    </row>
    <row r="37" spans="1:11" s="103" customFormat="1" ht="19.5" customHeight="1" x14ac:dyDescent="0.45">
      <c r="A37" s="89">
        <v>27</v>
      </c>
      <c r="B37" s="90"/>
      <c r="C37" s="91"/>
      <c r="D37" s="92">
        <v>15</v>
      </c>
      <c r="E37" s="92" t="s">
        <v>91</v>
      </c>
      <c r="F37" s="93">
        <v>2350</v>
      </c>
      <c r="G37" s="94"/>
      <c r="H37" s="101" t="s">
        <v>92</v>
      </c>
      <c r="I37" s="102"/>
      <c r="J37" s="97">
        <v>960</v>
      </c>
      <c r="K37" s="98">
        <v>1390</v>
      </c>
    </row>
    <row r="38" spans="1:11" s="103" customFormat="1" ht="19.5" customHeight="1" x14ac:dyDescent="0.45">
      <c r="A38" s="89">
        <v>28</v>
      </c>
      <c r="B38" s="90"/>
      <c r="C38" s="100"/>
      <c r="D38" s="92">
        <v>16</v>
      </c>
      <c r="E38" s="92" t="s">
        <v>93</v>
      </c>
      <c r="F38" s="93">
        <v>3800</v>
      </c>
      <c r="G38" s="94"/>
      <c r="H38" s="101" t="s">
        <v>94</v>
      </c>
      <c r="I38" s="102"/>
      <c r="J38" s="97">
        <v>2800</v>
      </c>
      <c r="K38" s="98">
        <v>1000</v>
      </c>
    </row>
    <row r="39" spans="1:11" s="103" customFormat="1" ht="19.5" customHeight="1" x14ac:dyDescent="0.45">
      <c r="A39" s="89">
        <v>29</v>
      </c>
      <c r="B39" s="90"/>
      <c r="C39" s="100"/>
      <c r="D39" s="92">
        <v>17</v>
      </c>
      <c r="E39" s="92" t="s">
        <v>95</v>
      </c>
      <c r="F39" s="93">
        <v>2650</v>
      </c>
      <c r="G39" s="94"/>
      <c r="H39" s="101" t="s">
        <v>96</v>
      </c>
      <c r="I39" s="102"/>
      <c r="J39" s="97">
        <v>420</v>
      </c>
      <c r="K39" s="98">
        <v>2220</v>
      </c>
    </row>
    <row r="40" spans="1:11" s="103" customFormat="1" ht="19.5" customHeight="1" x14ac:dyDescent="0.45">
      <c r="A40" s="89">
        <v>30</v>
      </c>
      <c r="B40" s="90"/>
      <c r="C40" s="100"/>
      <c r="D40" s="92">
        <v>18</v>
      </c>
      <c r="E40" s="92" t="s">
        <v>97</v>
      </c>
      <c r="F40" s="93">
        <v>3300</v>
      </c>
      <c r="G40" s="94"/>
      <c r="H40" s="101" t="s">
        <v>98</v>
      </c>
      <c r="I40" s="102"/>
      <c r="J40" s="97">
        <v>2360</v>
      </c>
      <c r="K40" s="98">
        <v>940</v>
      </c>
    </row>
    <row r="41" spans="1:11" s="103" customFormat="1" ht="19.5" customHeight="1" x14ac:dyDescent="0.45">
      <c r="A41" s="104">
        <v>31</v>
      </c>
      <c r="B41" s="105"/>
      <c r="C41" s="71"/>
      <c r="D41" s="107">
        <v>19</v>
      </c>
      <c r="E41" s="107" t="s">
        <v>99</v>
      </c>
      <c r="F41" s="108">
        <v>2600</v>
      </c>
      <c r="G41" s="109"/>
      <c r="H41" s="118" t="s">
        <v>100</v>
      </c>
      <c r="I41" s="111"/>
      <c r="J41" s="112">
        <v>2230</v>
      </c>
      <c r="K41" s="113">
        <v>350</v>
      </c>
    </row>
    <row r="42" spans="1:11" s="103" customFormat="1" ht="19.5" customHeight="1" x14ac:dyDescent="0.45">
      <c r="A42" s="119">
        <v>32</v>
      </c>
      <c r="B42" s="80" t="s">
        <v>101</v>
      </c>
      <c r="C42" s="91"/>
      <c r="D42" s="120">
        <v>1</v>
      </c>
      <c r="E42" s="120" t="s">
        <v>102</v>
      </c>
      <c r="F42" s="121">
        <v>5700</v>
      </c>
      <c r="G42" s="122"/>
      <c r="H42" s="123" t="s">
        <v>103</v>
      </c>
      <c r="I42" s="124"/>
      <c r="J42" s="125">
        <v>2310</v>
      </c>
      <c r="K42" s="126">
        <v>3370</v>
      </c>
    </row>
    <row r="43" spans="1:11" s="103" customFormat="1" ht="19.5" customHeight="1" x14ac:dyDescent="0.45">
      <c r="A43" s="89">
        <v>33</v>
      </c>
      <c r="B43" s="90"/>
      <c r="C43" s="91"/>
      <c r="D43" s="92">
        <v>2</v>
      </c>
      <c r="E43" s="92" t="s">
        <v>104</v>
      </c>
      <c r="F43" s="127">
        <v>4150</v>
      </c>
      <c r="G43" s="94"/>
      <c r="H43" s="101" t="s">
        <v>105</v>
      </c>
      <c r="I43" s="102"/>
      <c r="J43" s="97">
        <v>2570</v>
      </c>
      <c r="K43" s="98">
        <v>1560</v>
      </c>
    </row>
    <row r="44" spans="1:11" s="103" customFormat="1" ht="19.5" customHeight="1" x14ac:dyDescent="0.45">
      <c r="A44" s="89">
        <v>34</v>
      </c>
      <c r="B44" s="90"/>
      <c r="C44" s="100"/>
      <c r="D44" s="92">
        <v>3</v>
      </c>
      <c r="E44" s="92" t="s">
        <v>106</v>
      </c>
      <c r="F44" s="127">
        <v>4450</v>
      </c>
      <c r="G44" s="94"/>
      <c r="H44" s="101" t="s">
        <v>107</v>
      </c>
      <c r="I44" s="102"/>
      <c r="J44" s="97">
        <v>3420</v>
      </c>
      <c r="K44" s="98">
        <v>1010</v>
      </c>
    </row>
    <row r="45" spans="1:11" s="103" customFormat="1" ht="19.5" customHeight="1" x14ac:dyDescent="0.45">
      <c r="A45" s="89">
        <v>35</v>
      </c>
      <c r="B45" s="90"/>
      <c r="C45" s="100" t="s">
        <v>108</v>
      </c>
      <c r="D45" s="92">
        <v>4</v>
      </c>
      <c r="E45" s="92" t="s">
        <v>109</v>
      </c>
      <c r="F45" s="127">
        <v>4850</v>
      </c>
      <c r="G45" s="94"/>
      <c r="H45" s="101" t="s">
        <v>110</v>
      </c>
      <c r="I45" s="102"/>
      <c r="J45" s="97">
        <v>3440</v>
      </c>
      <c r="K45" s="98">
        <v>1390</v>
      </c>
    </row>
    <row r="46" spans="1:11" s="103" customFormat="1" ht="19.5" customHeight="1" x14ac:dyDescent="0.45">
      <c r="A46" s="89">
        <v>36</v>
      </c>
      <c r="B46" s="90"/>
      <c r="C46" s="91">
        <f>SUM(F42:F49)</f>
        <v>36550</v>
      </c>
      <c r="D46" s="92">
        <v>5</v>
      </c>
      <c r="E46" s="92" t="s">
        <v>111</v>
      </c>
      <c r="F46" s="93">
        <v>8050</v>
      </c>
      <c r="G46" s="94"/>
      <c r="H46" s="95" t="s">
        <v>112</v>
      </c>
      <c r="I46" s="102"/>
      <c r="J46" s="97">
        <v>4130</v>
      </c>
      <c r="K46" s="98">
        <v>3900</v>
      </c>
    </row>
    <row r="47" spans="1:11" s="103" customFormat="1" ht="19.5" customHeight="1" x14ac:dyDescent="0.45">
      <c r="A47" s="89">
        <v>37</v>
      </c>
      <c r="B47" s="90"/>
      <c r="C47" s="91"/>
      <c r="D47" s="92">
        <v>6</v>
      </c>
      <c r="E47" s="92" t="s">
        <v>113</v>
      </c>
      <c r="F47" s="93">
        <v>3500</v>
      </c>
      <c r="G47" s="94"/>
      <c r="H47" s="95" t="s">
        <v>114</v>
      </c>
      <c r="I47" s="102"/>
      <c r="J47" s="97">
        <v>2260</v>
      </c>
      <c r="K47" s="98">
        <v>1180</v>
      </c>
    </row>
    <row r="48" spans="1:11" s="103" customFormat="1" ht="19.5" customHeight="1" x14ac:dyDescent="0.45">
      <c r="A48" s="89">
        <v>38</v>
      </c>
      <c r="B48" s="90"/>
      <c r="C48" s="100"/>
      <c r="D48" s="92">
        <v>7</v>
      </c>
      <c r="E48" s="92" t="s">
        <v>115</v>
      </c>
      <c r="F48" s="93">
        <v>2700</v>
      </c>
      <c r="G48" s="94"/>
      <c r="H48" s="101" t="s">
        <v>116</v>
      </c>
      <c r="I48" s="102"/>
      <c r="J48" s="97">
        <v>680</v>
      </c>
      <c r="K48" s="98">
        <v>2000</v>
      </c>
    </row>
    <row r="49" spans="1:11" s="103" customFormat="1" ht="19.5" customHeight="1" thickBot="1" x14ac:dyDescent="0.5">
      <c r="A49" s="104">
        <v>39</v>
      </c>
      <c r="B49" s="128"/>
      <c r="C49" s="129"/>
      <c r="D49" s="107">
        <v>8</v>
      </c>
      <c r="E49" s="107" t="s">
        <v>117</v>
      </c>
      <c r="F49" s="108">
        <v>3150</v>
      </c>
      <c r="G49" s="109"/>
      <c r="H49" s="110" t="s">
        <v>118</v>
      </c>
      <c r="I49" s="111"/>
      <c r="J49" s="112">
        <v>2100</v>
      </c>
      <c r="K49" s="113">
        <v>1020</v>
      </c>
    </row>
    <row r="50" spans="1:11" s="103" customFormat="1" ht="19.5" customHeight="1" thickTop="1" x14ac:dyDescent="0.45">
      <c r="A50" s="130"/>
      <c r="B50" s="131" t="s">
        <v>119</v>
      </c>
      <c r="C50" s="132"/>
      <c r="D50" s="133"/>
      <c r="E50" s="134"/>
      <c r="F50" s="135">
        <f>SUM(F11:F49)</f>
        <v>113950</v>
      </c>
      <c r="G50" s="136">
        <f>SUM(G11:G49)</f>
        <v>0</v>
      </c>
      <c r="H50" s="137"/>
      <c r="I50" s="138"/>
      <c r="J50" s="139">
        <f>SUM(J11:J49)</f>
        <v>57490</v>
      </c>
      <c r="K50" s="140">
        <f>SUM(K11:K49)</f>
        <v>55600</v>
      </c>
    </row>
    <row r="51" spans="1:11" s="103" customFormat="1" ht="18" customHeight="1" x14ac:dyDescent="0.3">
      <c r="A51" s="141"/>
      <c r="B51" s="141"/>
      <c r="C51" s="141"/>
      <c r="D51" s="141"/>
      <c r="E51" s="141"/>
      <c r="F51" s="142"/>
      <c r="G51" s="143"/>
      <c r="H51" s="144"/>
      <c r="I51" s="145"/>
      <c r="J51" s="146"/>
      <c r="K51" s="146"/>
    </row>
    <row r="52" spans="1:11" s="154" customFormat="1" ht="18" customHeight="1" x14ac:dyDescent="0.45">
      <c r="A52" s="147"/>
      <c r="B52" s="148" t="s">
        <v>120</v>
      </c>
      <c r="C52" s="149"/>
      <c r="D52" s="149"/>
      <c r="E52" s="149"/>
      <c r="F52" s="150"/>
      <c r="G52" s="151"/>
      <c r="H52" s="152"/>
      <c r="I52" s="147"/>
      <c r="J52" s="147"/>
      <c r="K52" s="153"/>
    </row>
    <row r="53" spans="1:11" s="103" customFormat="1" ht="18" customHeight="1" x14ac:dyDescent="0.45">
      <c r="A53" s="43"/>
      <c r="B53" s="155" t="s">
        <v>121</v>
      </c>
      <c r="C53" s="155"/>
      <c r="D53" s="155"/>
      <c r="E53" s="155"/>
      <c r="F53" s="155"/>
      <c r="G53" s="155"/>
      <c r="H53" s="155"/>
      <c r="I53" s="43"/>
      <c r="J53" s="43"/>
      <c r="K53" s="156"/>
    </row>
    <row r="54" spans="1:11" s="103" customFormat="1" ht="18" customHeight="1" x14ac:dyDescent="0.45">
      <c r="A54" s="43"/>
      <c r="B54" s="155" t="s">
        <v>122</v>
      </c>
      <c r="C54" s="155"/>
      <c r="D54" s="155"/>
      <c r="E54" s="155"/>
      <c r="F54" s="155"/>
      <c r="G54" s="155"/>
      <c r="H54" s="155"/>
      <c r="I54" s="43"/>
      <c r="J54" s="43"/>
      <c r="K54" s="156"/>
    </row>
    <row r="55" spans="1:11" s="103" customFormat="1" ht="18" customHeight="1" x14ac:dyDescent="0.45">
      <c r="A55" s="43"/>
      <c r="B55" s="155" t="s">
        <v>123</v>
      </c>
      <c r="C55" s="155"/>
      <c r="D55" s="155"/>
      <c r="E55" s="155"/>
      <c r="F55" s="155"/>
      <c r="G55" s="155"/>
      <c r="H55" s="155"/>
      <c r="I55" s="43"/>
      <c r="J55" s="43"/>
      <c r="K55" s="156"/>
    </row>
    <row r="56" spans="1:11" s="8" customFormat="1" ht="18" customHeight="1" x14ac:dyDescent="0.3">
      <c r="A56" s="141"/>
      <c r="B56" s="157" t="s">
        <v>124</v>
      </c>
      <c r="C56" s="141"/>
      <c r="D56" s="141"/>
      <c r="E56" s="141"/>
      <c r="F56" s="158"/>
      <c r="G56" s="159"/>
      <c r="H56" s="160"/>
      <c r="J56" s="161"/>
      <c r="K56" s="161"/>
    </row>
    <row r="57" spans="1:11" s="8" customFormat="1" ht="10.5" customHeight="1" x14ac:dyDescent="0.3">
      <c r="A57" s="141"/>
      <c r="B57" s="157"/>
      <c r="C57" s="141"/>
      <c r="D57" s="141"/>
      <c r="E57" s="141"/>
      <c r="F57" s="158"/>
      <c r="G57" s="159"/>
      <c r="H57" s="160"/>
      <c r="J57" s="161"/>
      <c r="K57" s="161"/>
    </row>
    <row r="58" spans="1:11" s="8" customFormat="1" ht="18" customHeight="1" x14ac:dyDescent="0.3">
      <c r="B58" s="162" t="s">
        <v>125</v>
      </c>
      <c r="C58" s="163"/>
      <c r="D58" s="163"/>
      <c r="E58" s="163"/>
      <c r="F58" s="163"/>
      <c r="G58" s="163"/>
      <c r="H58" s="163"/>
      <c r="I58" s="164"/>
      <c r="J58" s="164"/>
    </row>
    <row r="59" spans="1:11" s="103" customFormat="1" ht="18" customHeight="1" x14ac:dyDescent="0.45">
      <c r="B59" s="163"/>
      <c r="C59" s="163"/>
      <c r="D59" s="163"/>
      <c r="E59" s="163"/>
      <c r="F59" s="163"/>
      <c r="G59" s="163"/>
      <c r="H59" s="163"/>
      <c r="I59" s="43"/>
    </row>
    <row r="60" spans="1:11" s="8" customFormat="1" ht="35.549999999999997" customHeight="1" x14ac:dyDescent="0.3">
      <c r="B60" s="163"/>
      <c r="C60" s="163"/>
      <c r="D60" s="163"/>
      <c r="E60" s="163"/>
      <c r="F60" s="163"/>
      <c r="G60" s="163"/>
      <c r="H60" s="163"/>
      <c r="I60" s="43"/>
    </row>
    <row r="61" spans="1:11" s="8" customFormat="1" ht="18" customHeight="1" x14ac:dyDescent="0.3">
      <c r="A61" s="103"/>
      <c r="B61" s="103"/>
      <c r="D61" s="103"/>
      <c r="E61" s="103"/>
      <c r="F61" s="165"/>
      <c r="G61" s="165"/>
      <c r="H61" s="166"/>
    </row>
    <row r="62" spans="1:11" s="8" customFormat="1" ht="18" customHeight="1" x14ac:dyDescent="0.3">
      <c r="B62" s="103"/>
      <c r="F62" s="165"/>
      <c r="G62" s="165"/>
      <c r="H62" s="166"/>
    </row>
    <row r="63" spans="1:11" s="8" customFormat="1" ht="18" customHeight="1" x14ac:dyDescent="0.3">
      <c r="B63" s="103"/>
      <c r="F63" s="165"/>
      <c r="G63" s="165"/>
    </row>
    <row r="64" spans="1:11" s="8" customFormat="1" ht="16.05" customHeight="1" x14ac:dyDescent="0.3">
      <c r="F64" s="165"/>
      <c r="G64" s="16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2:B49"/>
    <mergeCell ref="B50:D50"/>
    <mergeCell ref="B58:H60"/>
    <mergeCell ref="B8:C8"/>
    <mergeCell ref="D8:G8"/>
    <mergeCell ref="H10:I10"/>
    <mergeCell ref="H12:I12"/>
    <mergeCell ref="B13:B22"/>
    <mergeCell ref="B23:B41"/>
    <mergeCell ref="H25:I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 C33 C46">
    <cfRule type="cellIs" dxfId="2" priority="3" operator="notEqual">
      <formula>#REF!</formula>
    </cfRule>
  </conditionalFormatting>
  <conditionalFormatting sqref="F11:F50">
    <cfRule type="expression" dxfId="1" priority="2">
      <formula>F11&lt;&gt;#REF!</formula>
    </cfRule>
  </conditionalFormatting>
  <conditionalFormatting sqref="J11:K50">
    <cfRule type="expression" dxfId="0" priority="1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0D61-62D8-4B91-AE8D-3EBB6AE35FF4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神戸にし</vt:lpstr>
      <vt:lpstr>Sheet1</vt:lpstr>
      <vt:lpstr>神戸にし!_FilterDatabase</vt:lpstr>
      <vt:lpstr>神戸にし!Print_Area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2025-04-21T08:48:54Z</dcterms:created>
  <dcterms:modified xsi:type="dcterms:W3CDTF">2025-04-21T08:56:51Z</dcterms:modified>
</cp:coreProperties>
</file>