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DC1D06C4-A155-4E31-A974-AB4EE2230647}" xr6:coauthVersionLast="47" xr6:coauthVersionMax="47" xr10:uidLastSave="{00000000-0000-0000-0000-000000000000}"/>
  <bookViews>
    <workbookView xWindow="28680" yWindow="-120" windowWidth="29040" windowHeight="15840" xr2:uid="{09127E29-06B3-4324-A852-15273DC97C9F}"/>
  </bookViews>
  <sheets>
    <sheet name="西宮･宝塚･芦屋" sheetId="2" r:id="rId1"/>
    <sheet name="Sheet1" sheetId="1" r:id="rId2"/>
  </sheets>
  <externalReferences>
    <externalReference r:id="rId3"/>
  </externalReferences>
  <definedNames>
    <definedName name="_xlnm._FilterDatabase" localSheetId="0" hidden="1">西宮･宝塚･芦屋!$A$10:$K$66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西宮･宝塚･芦屋!$A$1:$K$74</definedName>
    <definedName name="Z_12B79591_0D7E_424A_BCB9_01520579CC20_.wvu.FilterData" localSheetId="0" hidden="1">西宮･宝塚･芦屋!$B$10:$K$10</definedName>
    <definedName name="Z_12B79591_0D7E_424A_BCB9_01520579CC20_.wvu.PrintArea" localSheetId="0" hidden="1">西宮･宝塚･芦屋!$B$1:$K$74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D3" i="2" s="1"/>
  <c r="D5" i="2" s="1"/>
  <c r="F66" i="2"/>
</calcChain>
</file>

<file path=xl/sharedStrings.xml><?xml version="1.0" encoding="utf-8"?>
<sst xmlns="http://schemas.openxmlformats.org/spreadsheetml/2006/main" count="132" uniqueCount="124">
  <si>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</si>
  <si>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</si>
  <si>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</si>
  <si>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</si>
  <si>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</si>
  <si>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</si>
  <si>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</si>
  <si>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</si>
  <si>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</si>
  <si>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</si>
  <si>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</si>
  <si>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</si>
  <si>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</si>
  <si>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</si>
  <si>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</si>
  <si>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</si>
  <si>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</si>
  <si>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</si>
  <si>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</si>
  <si>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</si>
  <si>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</si>
  <si>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</si>
  <si>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</si>
  <si>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</si>
  <si>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</si>
  <si>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</si>
  <si>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</si>
  <si>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</si>
  <si>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</si>
  <si>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</si>
  <si>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</si>
  <si>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</si>
  <si>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</si>
  <si>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</si>
  <si>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</si>
  <si>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</si>
  <si>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</si>
  <si>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</si>
  <si>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</si>
  <si>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</si>
  <si>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</si>
  <si>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</si>
  <si>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</si>
  <si>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</si>
  <si>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</si>
  <si>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</si>
  <si>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</si>
  <si>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</si>
  <si>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</si>
  <si>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</si>
  <si>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</si>
  <si>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</si>
  <si>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</si>
  <si>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</si>
  <si>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</si>
  <si>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</si>
  <si>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</si>
  <si>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</si>
  <si>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</si>
  <si>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</si>
  <si>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</si>
  <si>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</si>
  <si>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</si>
  <si>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</si>
  <si>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</si>
  <si>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</si>
  <si>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</si>
  <si>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</si>
  <si>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</si>
  <si>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</si>
  <si>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</si>
  <si>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</si>
  <si>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</si>
  <si>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</si>
  <si>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</si>
  <si>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</si>
  <si>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</si>
  <si>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</si>
  <si>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</si>
  <si>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</si>
  <si>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</si>
  <si>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</si>
  <si>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</si>
  <si>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</si>
  <si>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</si>
  <si>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</si>
  <si>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</si>
  <si>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</si>
  <si>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</si>
  <si>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</si>
  <si>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中山台１・２、中山桜台１・５・６、中山五月台４～７、山手台西２・４、山手台東２・３・５</t>
    <rPh sb="26" eb="29">
      <t>ヤマテダイ</t>
    </rPh>
    <rPh sb="29" eb="30">
      <t>ニシ</t>
    </rPh>
    <rPh sb="34" eb="35">
      <t>ヤマ</t>
    </rPh>
    <rPh sb="35" eb="36">
      <t>テ</t>
    </rPh>
    <rPh sb="36" eb="37">
      <t>ダイ</t>
    </rPh>
    <rPh sb="37" eb="38">
      <t>ヒガシ</t>
    </rPh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</si>
  <si>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</si>
  <si>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</si>
  <si>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</si>
  <si>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</si>
  <si>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</si>
  <si>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</si>
  <si>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</si>
  <si>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</si>
  <si>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</si>
  <si>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</si>
  <si>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</si>
  <si>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</si>
  <si>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</si>
  <si>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</si>
  <si>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</si>
  <si>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</si>
  <si>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</si>
  <si>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</si>
  <si>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</si>
  <si>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</si>
  <si>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</si>
  <si>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</si>
  <si>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</si>
  <si>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53054</t>
  </si>
  <si>
    <t>光ガ丘１・２、青葉台１・２、逆瀬台１～６</t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</si>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</sst>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92DFC828-4F1E-44FC-BC22-2607A0A14154}"/>
    <cellStyle name="桁区切り 2 4" xfId="3" xr:uid="{61AAB793-916E-4629-A28D-D607407E6523}"/>
    <cellStyle name="桁区切り 40" xfId="6" xr:uid="{9E36D23C-DABA-40BB-A143-4BCB0B2AAA0E}"/>
    <cellStyle name="標準" xfId="0" builtinId="0"/>
    <cellStyle name="標準 15" xfId="4" xr:uid="{E9F38E21-FBBE-4A2B-AEAD-00EC12B3CF59}"/>
    <cellStyle name="標準 2 2" xfId="7" xr:uid="{460C27D9-6441-4022-BBA4-30000D33D703}"/>
    <cellStyle name="標準 2 3" xfId="1" xr:uid="{427C6278-F33E-455E-B016-2B6F8B197551}"/>
    <cellStyle name="標準 2 3 3 3" xfId="2" xr:uid="{36CE663C-5275-484D-A95A-5A48C1D4EBA5}"/>
  </cellStyles>
  <dxfs count="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9592C88-7B4B-4B3B-B9C8-D19B60DAC54A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CD13D0-E9AE-4215-8642-48BF20D13DA2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0140254-F155-487A-AC9F-A177DD30EC5A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8820C07-80B6-4B99-9D50-698CD702E803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894262</xdr:colOff>
      <xdr:row>67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1AAC2F2-2C7E-4FF4-88D7-2D98C1EF88ED}"/>
            </a:ext>
          </a:extLst>
        </xdr:cNvPr>
        <xdr:cNvGrpSpPr>
          <a:grpSpLocks noChangeAspect="1"/>
        </xdr:cNvGrpSpPr>
      </xdr:nvGrpSpPr>
      <xdr:grpSpPr>
        <a:xfrm>
          <a:off x="11715751" y="17669725"/>
          <a:ext cx="2231570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B13FBEC-2819-CCBA-AA22-1E018D7AEA9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9F205AD-275F-D376-34B0-CF6E0F31327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4F45212-13C7-E025-7093-F3CDED50400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9E93588-BA77-6946-3765-D16A77E80F9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25A13C8-22FA-C55A-A6C5-60CE5D1E6D3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A359B52-205D-4C48-B519-30C4D06222AF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A1AB8A8-972A-4E36-AA2F-019125588EA3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BEA9255A-F78B-44D2-A322-8780C82A362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8F2F8DB-3B13-4C50-BD92-3619987D382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D0284D6-3F33-4B98-BF39-BF4A4068638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473441F-B3A6-4217-A2A2-DBE14582AE18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6685064-BFB8-4E18-BCA0-E51DC59111D3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B74F513-3CBB-4569-B0AF-7325918DE7C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298A419-9947-4171-A800-54DC65244EBE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FF05746-4BE9-474E-94D1-13DCC4234319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EA2D01C-A3CF-4FDA-9D9F-D27DB5D397D8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8891AE6-64A0-451F-B032-398C73542FD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1D8702A-99F7-4B28-BE63-3593E06F8BCE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20F1E61-4B9A-4BE0-820A-46BA535923B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99BF2ED-0160-4209-85B4-4C8B6426F8E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BEE4DEB-AC79-4F69-A543-88E0D1E2D7F9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DB8BEFC-6E06-49E0-8B9E-1E6481CDEE57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98E6E3FF-EB1A-47D8-ABCF-119287540277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0403BBF-D182-45B1-8E38-1194A36C3B2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3C0DAE1E-919E-4C91-8FC8-D56476F4C45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67F73ED-FEA4-4CBA-B235-E1EE79823CAF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DF1F9FB-8936-4D2C-AC6F-4D5511F09260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EAC6C6F-3813-4335-BE7F-D95BBB57B8DB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3CCA4B0B-6C18-4F1C-8762-63D53B26B1C5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F3B5BF7-C5AA-4E2E-8B1F-43084C5746F4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5C62BFB3-9934-433A-AC16-A2273D98F913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7A3D2EB-9F39-4953-8E62-8854BE3BA58D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AB445DE-4835-49B5-B1E6-A04BF0DB793C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55B146E-436A-44CE-A265-AA1C0E42D6D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9BA48D3-6221-4DA0-A300-96D87E08F65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93345</xdr:colOff>
      <xdr:row>69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2EB25C3-89DF-4425-BA35-C370E197A23B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91440</xdr:colOff>
      <xdr:row>69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6FC088E-EFC1-4A8A-8BCC-AAFD70E12EDE}"/>
            </a:ext>
          </a:extLst>
        </xdr:cNvPr>
        <xdr:cNvSpPr txBox="1">
          <a:spLocks noChangeArrowheads="1"/>
        </xdr:cNvSpPr>
      </xdr:nvSpPr>
      <xdr:spPr bwMode="auto">
        <a:xfrm>
          <a:off x="4371975" y="181546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736EF383-BB17-40FF-A97B-E247A3E5A27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E937121-C50E-42C0-A4D2-821DEF3EC4DA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745100</xdr:colOff>
      <xdr:row>69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D8AD3D1C-1934-44D3-90AE-38FB80C2D420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36BC913-F66E-49F0-9025-5BAF098B888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745939</xdr:colOff>
      <xdr:row>69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900DE345-2CB8-4101-816F-0BA4EB6CE881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5069C14-E27B-4A31-B119-0CEE0097BB1C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5</xdr:col>
      <xdr:colOff>742746</xdr:colOff>
      <xdr:row>69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F09D9BD6-6778-4C11-BF8A-BAD4377BFFE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D34B4C7-3C86-47C1-8F38-25987F0AACAD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69</xdr:row>
      <xdr:rowOff>0</xdr:rowOff>
    </xdr:from>
    <xdr:to>
      <xdr:col>6</xdr:col>
      <xdr:colOff>56900</xdr:colOff>
      <xdr:row>69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B79B65B6-6516-421B-9318-8F4AF4654242}"/>
            </a:ext>
          </a:extLst>
        </xdr:cNvPr>
        <xdr:cNvSpPr txBox="1">
          <a:spLocks noChangeArrowheads="1"/>
        </xdr:cNvSpPr>
      </xdr:nvSpPr>
      <xdr:spPr bwMode="auto">
        <a:xfrm>
          <a:off x="3377565" y="1815465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31927DF-20F1-4791-BADB-4077E5E77FFA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6</xdr:col>
      <xdr:colOff>741045</xdr:colOff>
      <xdr:row>69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2848B59D-76E6-4830-ABE0-76D51FDCBDDB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EE11099-753C-4653-BA20-398508293774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69</xdr:row>
      <xdr:rowOff>0</xdr:rowOff>
    </xdr:from>
    <xdr:to>
      <xdr:col>7</xdr:col>
      <xdr:colOff>60506</xdr:colOff>
      <xdr:row>69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3F7C087-1DC6-4BE0-A3E6-F0CE348DC736}"/>
            </a:ext>
          </a:extLst>
        </xdr:cNvPr>
        <xdr:cNvSpPr txBox="1">
          <a:spLocks noChangeArrowheads="1"/>
        </xdr:cNvSpPr>
      </xdr:nvSpPr>
      <xdr:spPr bwMode="auto">
        <a:xfrm>
          <a:off x="4244340" y="1815465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B0B2-8626-402C-AEF1-DD92D4B32678}">
  <sheetPr codeName="Sheet12">
    <pageSetUpPr fitToPage="1"/>
  </sheetPr>
  <dimension ref="A1:K88"/>
  <sheetViews>
    <sheetView tabSelected="1" view="pageBreakPreview" zoomScale="70" zoomScaleNormal="68" zoomScaleSheetLayoutView="70" workbookViewId="0"/>
  </sheetViews>
  <sheetFormatPr defaultColWidth="8.796875" defaultRowHeight="13.2" x14ac:dyDescent="0.2"/>
  <cols>
    <col min="1" max="1" width="4" style="149" customWidth="1"/>
    <col min="2" max="2" width="3.5" style="149" customWidth="1"/>
    <col min="3" max="3" width="11.3984375" style="149" customWidth="1"/>
    <col min="4" max="4" width="5" style="149" customWidth="1"/>
    <col min="5" max="5" width="10.796875" style="149" customWidth="1"/>
    <col min="6" max="7" width="11.3984375" style="149" customWidth="1"/>
    <col min="8" max="8" width="84.3984375" style="149" customWidth="1"/>
    <col min="9" max="9" width="18.19921875" style="149" customWidth="1"/>
    <col min="10" max="11" width="11.3984375" style="149" customWidth="1"/>
    <col min="12" max="16384" width="8.796875" style="14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G66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72"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28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29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30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31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32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33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34</v>
      </c>
      <c r="B45" s="71"/>
      <c r="C45" s="72"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35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36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37</v>
      </c>
      <c r="B48" s="71"/>
      <c r="C48" s="87"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38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39</v>
      </c>
      <c r="B50" s="91"/>
      <c r="C50" s="109"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40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41</v>
      </c>
      <c r="B52" s="71"/>
      <c r="C52" s="72"/>
      <c r="D52" s="73">
        <v>2</v>
      </c>
      <c r="E52" s="73" t="s">
        <v>89</v>
      </c>
      <c r="F52" s="74">
        <v>4200</v>
      </c>
      <c r="G52" s="75"/>
      <c r="H52" s="76" t="s">
        <v>90</v>
      </c>
      <c r="I52" s="86"/>
      <c r="J52" s="78">
        <v>2210</v>
      </c>
      <c r="K52" s="79">
        <v>1990</v>
      </c>
    </row>
    <row r="53" spans="1:11" s="83" customFormat="1" ht="19.5" customHeight="1" x14ac:dyDescent="0.45">
      <c r="A53" s="70">
        <v>42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43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44</v>
      </c>
      <c r="B55" s="71"/>
      <c r="C55" s="72">
        <v>49100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45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46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47</v>
      </c>
      <c r="B58" s="71"/>
      <c r="C58" s="87">
        <v>25270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48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49</v>
      </c>
      <c r="B60" s="71"/>
      <c r="C60" s="87">
        <v>23330</v>
      </c>
      <c r="D60" s="73">
        <v>10</v>
      </c>
      <c r="E60" s="73" t="s">
        <v>106</v>
      </c>
      <c r="F60" s="74">
        <v>3600</v>
      </c>
      <c r="G60" s="75"/>
      <c r="H60" s="76" t="s">
        <v>107</v>
      </c>
      <c r="I60" s="86"/>
      <c r="J60" s="78">
        <v>1270</v>
      </c>
      <c r="K60" s="79">
        <v>2270</v>
      </c>
    </row>
    <row r="61" spans="1:11" s="83" customFormat="1" ht="19.5" customHeight="1" x14ac:dyDescent="0.45">
      <c r="A61" s="70">
        <v>50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51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52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x14ac:dyDescent="0.45">
      <c r="A64" s="70">
        <v>53</v>
      </c>
      <c r="B64" s="71"/>
      <c r="C64" s="80"/>
      <c r="D64" s="73">
        <v>14</v>
      </c>
      <c r="E64" s="73" t="s">
        <v>114</v>
      </c>
      <c r="F64" s="74">
        <v>2900</v>
      </c>
      <c r="G64" s="75"/>
      <c r="H64" s="76" t="s">
        <v>115</v>
      </c>
      <c r="I64" s="86"/>
      <c r="J64" s="78">
        <v>1400</v>
      </c>
      <c r="K64" s="79">
        <v>1490</v>
      </c>
    </row>
    <row r="65" spans="1:11" s="83" customFormat="1" ht="19.5" customHeight="1" thickBot="1" x14ac:dyDescent="0.5">
      <c r="A65" s="70">
        <v>54</v>
      </c>
      <c r="B65" s="120"/>
      <c r="C65" s="121"/>
      <c r="D65" s="73">
        <v>15</v>
      </c>
      <c r="E65" s="73" t="s">
        <v>116</v>
      </c>
      <c r="F65" s="74">
        <v>3300</v>
      </c>
      <c r="G65" s="75"/>
      <c r="H65" s="76" t="s">
        <v>117</v>
      </c>
      <c r="I65" s="86"/>
      <c r="J65" s="78">
        <v>1750</v>
      </c>
      <c r="K65" s="79">
        <v>1520</v>
      </c>
    </row>
    <row r="66" spans="1:11" s="83" customFormat="1" ht="19.5" customHeight="1" thickTop="1" x14ac:dyDescent="0.45">
      <c r="A66" s="122"/>
      <c r="B66" s="123" t="s">
        <v>118</v>
      </c>
      <c r="C66" s="124"/>
      <c r="D66" s="124"/>
      <c r="E66" s="125"/>
      <c r="F66" s="126">
        <f>SUM(F11:F65)</f>
        <v>165080</v>
      </c>
      <c r="G66" s="126">
        <f>SUM(G11:G65)</f>
        <v>0</v>
      </c>
      <c r="H66" s="127"/>
      <c r="I66" s="128"/>
      <c r="J66" s="129">
        <f>SUM(J11:J65)</f>
        <v>74390</v>
      </c>
      <c r="K66" s="130">
        <f>SUM(K11:K65)</f>
        <v>88450</v>
      </c>
    </row>
    <row r="67" spans="1:11" s="83" customFormat="1" ht="18" customHeight="1" x14ac:dyDescent="0.3">
      <c r="A67" s="131"/>
      <c r="B67" s="131"/>
      <c r="C67" s="131"/>
      <c r="D67" s="131"/>
      <c r="E67" s="131"/>
      <c r="F67" s="132"/>
      <c r="G67" s="133"/>
      <c r="H67" s="134"/>
      <c r="I67" s="135"/>
      <c r="J67" s="136"/>
      <c r="K67" s="136"/>
    </row>
    <row r="68" spans="1:11" s="83" customFormat="1" ht="18" customHeight="1" x14ac:dyDescent="0.45">
      <c r="A68" s="43"/>
      <c r="B68" s="137" t="s">
        <v>119</v>
      </c>
      <c r="C68" s="137"/>
      <c r="D68" s="137"/>
      <c r="E68" s="137"/>
      <c r="F68" s="137"/>
      <c r="G68" s="137"/>
      <c r="H68" s="137"/>
      <c r="I68" s="43"/>
      <c r="J68" s="43"/>
      <c r="K68" s="138"/>
    </row>
    <row r="69" spans="1:11" s="83" customFormat="1" ht="18" customHeight="1" x14ac:dyDescent="0.45">
      <c r="A69" s="43"/>
      <c r="B69" s="137" t="s">
        <v>120</v>
      </c>
      <c r="C69" s="137"/>
      <c r="D69" s="137"/>
      <c r="E69" s="137"/>
      <c r="F69" s="137"/>
      <c r="G69" s="137"/>
      <c r="H69" s="137"/>
      <c r="I69" s="43"/>
      <c r="J69" s="43"/>
      <c r="K69" s="138"/>
    </row>
    <row r="70" spans="1:11" s="83" customFormat="1" ht="18" customHeight="1" x14ac:dyDescent="0.45">
      <c r="A70" s="43"/>
      <c r="B70" s="137" t="s">
        <v>121</v>
      </c>
      <c r="C70" s="137"/>
      <c r="D70" s="137"/>
      <c r="E70" s="137"/>
      <c r="F70" s="137"/>
      <c r="G70" s="137"/>
      <c r="H70" s="137"/>
      <c r="I70" s="43"/>
      <c r="J70" s="43"/>
      <c r="K70" s="138"/>
    </row>
    <row r="71" spans="1:11" s="8" customFormat="1" ht="18" customHeight="1" x14ac:dyDescent="0.3">
      <c r="A71" s="131"/>
      <c r="B71" s="139" t="s">
        <v>122</v>
      </c>
      <c r="C71" s="131"/>
      <c r="D71" s="131"/>
      <c r="E71" s="131"/>
      <c r="F71" s="140"/>
      <c r="G71" s="141"/>
      <c r="H71" s="142"/>
      <c r="J71" s="143"/>
      <c r="K71" s="143"/>
    </row>
    <row r="72" spans="1:11" s="8" customFormat="1" ht="18" customHeight="1" x14ac:dyDescent="0.3">
      <c r="B72" s="144" t="s">
        <v>123</v>
      </c>
      <c r="C72" s="145"/>
      <c r="D72" s="145"/>
      <c r="E72" s="145"/>
      <c r="F72" s="145"/>
      <c r="G72" s="145"/>
      <c r="H72" s="145"/>
      <c r="I72" s="146"/>
      <c r="J72" s="146"/>
    </row>
    <row r="73" spans="1:11" s="83" customFormat="1" ht="18" customHeight="1" x14ac:dyDescent="0.45">
      <c r="B73" s="145"/>
      <c r="C73" s="145"/>
      <c r="D73" s="145"/>
      <c r="E73" s="145"/>
      <c r="F73" s="145"/>
      <c r="G73" s="145"/>
      <c r="H73" s="145"/>
      <c r="I73" s="43"/>
    </row>
    <row r="74" spans="1:11" s="8" customFormat="1" ht="18" customHeight="1" x14ac:dyDescent="0.3">
      <c r="B74" s="145"/>
      <c r="C74" s="145"/>
      <c r="D74" s="145"/>
      <c r="E74" s="145"/>
      <c r="F74" s="145"/>
      <c r="G74" s="145"/>
      <c r="H74" s="145"/>
      <c r="I74" s="43"/>
    </row>
    <row r="75" spans="1:11" s="8" customFormat="1" ht="18" customHeight="1" x14ac:dyDescent="0.3">
      <c r="A75" s="83"/>
      <c r="B75" s="83"/>
      <c r="D75" s="83"/>
      <c r="E75" s="83"/>
      <c r="F75" s="147"/>
      <c r="G75" s="147"/>
      <c r="H75" s="148"/>
    </row>
    <row r="76" spans="1:11" s="8" customFormat="1" ht="18" customHeight="1" x14ac:dyDescent="0.3">
      <c r="B76" s="83"/>
      <c r="F76" s="147"/>
      <c r="G76" s="147"/>
      <c r="H76" s="148"/>
    </row>
    <row r="77" spans="1:11" ht="18" customHeight="1" x14ac:dyDescent="0.2">
      <c r="B77" s="150"/>
      <c r="F77" s="151"/>
      <c r="G77" s="151"/>
    </row>
    <row r="78" spans="1:11" ht="16.05" customHeight="1" x14ac:dyDescent="0.2">
      <c r="F78" s="151"/>
      <c r="G78" s="151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6">
    <mergeCell ref="B72:H74"/>
    <mergeCell ref="B43:B50"/>
    <mergeCell ref="B51:B65"/>
    <mergeCell ref="H51:I51"/>
    <mergeCell ref="H53:I53"/>
    <mergeCell ref="H63:I63"/>
    <mergeCell ref="B66:D66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3 C45 C55">
    <cfRule type="cellIs" dxfId="8" priority="3" operator="notEqual">
      <formula>#REF!</formula>
    </cfRule>
  </conditionalFormatting>
  <conditionalFormatting sqref="C26">
    <cfRule type="expression" dxfId="7" priority="8">
      <formula>C26&lt;&gt;#REF!</formula>
    </cfRule>
  </conditionalFormatting>
  <conditionalFormatting sqref="C28">
    <cfRule type="expression" dxfId="6" priority="9">
      <formula>C28&lt;&gt;#REF!</formula>
    </cfRule>
  </conditionalFormatting>
  <conditionalFormatting sqref="C48">
    <cfRule type="expression" dxfId="5" priority="6">
      <formula>C48&lt;&gt;#REF!</formula>
    </cfRule>
  </conditionalFormatting>
  <conditionalFormatting sqref="C50">
    <cfRule type="expression" dxfId="4" priority="7">
      <formula>C50&lt;&gt;#REF!</formula>
    </cfRule>
  </conditionalFormatting>
  <conditionalFormatting sqref="C58">
    <cfRule type="expression" dxfId="3" priority="5">
      <formula>C58&lt;&gt;#REF!</formula>
    </cfRule>
  </conditionalFormatting>
  <conditionalFormatting sqref="C60">
    <cfRule type="expression" dxfId="2" priority="4">
      <formula>C60&lt;&gt;#REF!</formula>
    </cfRule>
  </conditionalFormatting>
  <conditionalFormatting sqref="F11:F66 G66">
    <cfRule type="expression" dxfId="1" priority="1">
      <formula>F11&lt;&gt;#REF!</formula>
    </cfRule>
  </conditionalFormatting>
  <conditionalFormatting sqref="J11:K66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D38E-5826-4312-84DD-1A38933011F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西宮･宝塚･芦屋</vt:lpstr>
      <vt:lpstr>Sheet1</vt:lpstr>
      <vt:lpstr>西宮･宝塚･芦屋!Print_Area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2025-04-21T08:48:51Z</dcterms:created>
  <dcterms:modified xsi:type="dcterms:W3CDTF">2025-04-21T08:56:54Z</dcterms:modified>
</cp:coreProperties>
</file>