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07D03B64-DD8C-4A24-AE75-2189555F1240}" xr6:coauthVersionLast="47" xr6:coauthVersionMax="47" xr10:uidLastSave="{00000000-0000-0000-0000-000000000000}"/>
  <bookViews>
    <workbookView xWindow="28680" yWindow="-120" windowWidth="29040" windowHeight="15840" xr2:uid="{D781A10C-469D-48EE-9E1E-4FEE80DA30E2}"/>
  </bookViews>
  <sheets>
    <sheet name="さいたま" sheetId="2" r:id="rId1"/>
    <sheet name="Sheet1" sheetId="1" r:id="rId2"/>
  </sheets>
  <externalReferences>
    <externalReference r:id="rId3"/>
  </externalReferences>
  <definedNames>
    <definedName name="_xlnm._FilterDatabase" localSheetId="0">さいたま!$B$10:$K$10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さいたま!$A$1:$K$69</definedName>
    <definedName name="Z_12B79591_0D7E_424A_BCB9_01520579CC20_.wvu.FilterData" localSheetId="0" hidden="1">さいたま!$B$10:$K$10</definedName>
    <definedName name="Z_12B79591_0D7E_424A_BCB9_01520579CC20_.wvu.PrintArea" localSheetId="0" hidden="1">さいたま!$B$1:$K$68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2" l="1"/>
  <c r="J60" i="2"/>
  <c r="G60" i="2"/>
  <c r="F60" i="2"/>
  <c r="D3" i="2"/>
  <c r="D5" i="2" s="1"/>
</calcChain>
</file>

<file path=xl/sharedStrings.xml><?xml version="1.0" encoding="utf-8"?>
<sst xmlns="http://schemas.openxmlformats.org/spreadsheetml/2006/main" count="162" uniqueCount="118">
  <si>
    <t>リビングさいたま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</si>
  <si>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</si>
  <si>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</si>
  <si>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</si>
  <si>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</si>
  <si>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</si>
  <si>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</si>
  <si>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</si>
  <si>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</si>
  <si>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</si>
  <si>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</si>
  <si>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</si>
  <si>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</si>
  <si>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</si>
  <si>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</si>
  <si>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</si>
  <si>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</si>
  <si>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</si>
  <si>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</si>
  <si>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</si>
  <si>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</si>
  <si>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</si>
  <si>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2025年5月～(5月変更無)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</si>
  <si>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</si>
  <si>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</si>
  <si>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</si>
  <si>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</si>
  <si>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</si>
  <si>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</si>
  <si>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</si>
  <si>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</si>
  <si>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</si>
  <si>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</si>
  <si>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南区</t>
    <phoneticPr fontId="2"/>
  </si>
  <si>
    <t>A</t>
  </si>
  <si>
    <t>南浦和1～3、大谷場1・2</t>
    <rPh sb="0" eb="1">
      <t>ミナミ</t>
    </rPh>
    <rPh sb="1" eb="3">
      <t>ウラワ</t>
    </rPh>
    <rPh sb="7" eb="9">
      <t>オオヤ</t>
    </rPh>
    <rPh sb="9" eb="10">
      <t>バ</t>
    </rPh>
    <phoneticPr fontId="18"/>
  </si>
  <si>
    <t>B</t>
  </si>
  <si>
    <t>文蔵1～5、南本町1・2</t>
    <rPh sb="0" eb="2">
      <t>フミクラ</t>
    </rPh>
    <rPh sb="6" eb="7">
      <t>ミナミ</t>
    </rPh>
    <rPh sb="7" eb="9">
      <t>ホンマチ</t>
    </rPh>
    <phoneticPr fontId="18"/>
  </si>
  <si>
    <t>C</t>
  </si>
  <si>
    <t>辻1～6</t>
  </si>
  <si>
    <t>D</t>
  </si>
  <si>
    <t>白幡1～6、根岸1～5</t>
    <rPh sb="0" eb="2">
      <t>シラハタ</t>
    </rPh>
    <rPh sb="6" eb="8">
      <t>ネギシ</t>
    </rPh>
    <phoneticPr fontId="18"/>
  </si>
  <si>
    <t>E</t>
  </si>
  <si>
    <t>四谷1～3、鹿手袋1・2・4～6、別所2・3</t>
    <rPh sb="0" eb="2">
      <t>ヨツヤ</t>
    </rPh>
    <rPh sb="6" eb="7">
      <t>シカ</t>
    </rPh>
    <rPh sb="7" eb="8">
      <t>テ</t>
    </rPh>
    <rPh sb="8" eb="9">
      <t>フクロ</t>
    </rPh>
    <rPh sb="17" eb="19">
      <t>ベッショ</t>
    </rPh>
    <phoneticPr fontId="18"/>
  </si>
  <si>
    <t>F</t>
  </si>
  <si>
    <t>内谷2～4・6・7、曲本1～5、沼影1・2</t>
    <rPh sb="0" eb="2">
      <t>ウチタニ</t>
    </rPh>
    <rPh sb="10" eb="11">
      <t>マガリ</t>
    </rPh>
    <rPh sb="11" eb="12">
      <t>モト</t>
    </rPh>
    <rPh sb="16" eb="18">
      <t>ヌマカゲ</t>
    </rPh>
    <phoneticPr fontId="18"/>
  </si>
  <si>
    <t>G</t>
  </si>
  <si>
    <t>太田窪2・4・5、大字大谷口</t>
    <rPh sb="0" eb="2">
      <t>オオタ</t>
    </rPh>
    <rPh sb="2" eb="3">
      <t>クボ</t>
    </rPh>
    <rPh sb="9" eb="11">
      <t>オオアザ</t>
    </rPh>
    <rPh sb="11" eb="13">
      <t>オオヤ</t>
    </rPh>
    <rPh sb="13" eb="14">
      <t>クチ</t>
    </rPh>
    <phoneticPr fontId="18"/>
  </si>
  <si>
    <t>②</t>
  </si>
  <si>
    <t>桜区</t>
    <phoneticPr fontId="1"/>
  </si>
  <si>
    <t>町谷2～4、栄和1・3・4、桜田1･2、道場1～3</t>
    <rPh sb="0" eb="2">
      <t>マチヤ</t>
    </rPh>
    <rPh sb="6" eb="8">
      <t>サカワ</t>
    </rPh>
    <rPh sb="14" eb="16">
      <t>サクラダ</t>
    </rPh>
    <rPh sb="20" eb="22">
      <t>ドウジョウ</t>
    </rPh>
    <phoneticPr fontId="18"/>
  </si>
  <si>
    <t>南元宿1・2、町谷1、山久保1・2、西堀2・3・5～7・●4</t>
    <rPh sb="0" eb="1">
      <t>ミナミ</t>
    </rPh>
    <rPh sb="1" eb="2">
      <t>モト</t>
    </rPh>
    <rPh sb="2" eb="3">
      <t>ヤド</t>
    </rPh>
    <rPh sb="7" eb="8">
      <t>マチ</t>
    </rPh>
    <rPh sb="8" eb="9">
      <t>タニ</t>
    </rPh>
    <rPh sb="11" eb="14">
      <t>ヤマクボ</t>
    </rPh>
    <phoneticPr fontId="18"/>
  </si>
  <si>
    <t>田島1～5、●西堀4</t>
    <rPh sb="0" eb="2">
      <t>タジマ</t>
    </rPh>
    <rPh sb="7" eb="9">
      <t>ニシボリ</t>
    </rPh>
    <phoneticPr fontId="18"/>
  </si>
  <si>
    <t>③</t>
  </si>
  <si>
    <t>神明1・2、岸町1～7</t>
    <rPh sb="0" eb="1">
      <t>カミ</t>
    </rPh>
    <rPh sb="1" eb="2">
      <t>メイ</t>
    </rPh>
    <rPh sb="6" eb="8">
      <t>キシチョウ</t>
    </rPh>
    <phoneticPr fontId="17"/>
  </si>
  <si>
    <t>北浦和1～5、針ヶ谷1～4</t>
    <rPh sb="0" eb="3">
      <t>キタウラワ</t>
    </rPh>
    <rPh sb="7" eb="10">
      <t>ハリガヤ</t>
    </rPh>
    <phoneticPr fontId="17"/>
  </si>
  <si>
    <t>領家1～7</t>
    <rPh sb="0" eb="1">
      <t>リョウ</t>
    </rPh>
    <rPh sb="1" eb="2">
      <t>リョウカ</t>
    </rPh>
    <phoneticPr fontId="17"/>
  </si>
  <si>
    <t>上木崎1～8、皇山町</t>
    <rPh sb="0" eb="1">
      <t>カミ</t>
    </rPh>
    <rPh sb="1" eb="3">
      <t>キザキ</t>
    </rPh>
    <rPh sb="7" eb="10">
      <t>コウザンチョウ</t>
    </rPh>
    <phoneticPr fontId="17"/>
  </si>
  <si>
    <t>浦和区</t>
    <phoneticPr fontId="2"/>
  </si>
  <si>
    <r>
      <t>木崎1～5、大原</t>
    </r>
    <r>
      <rPr>
        <sz val="10"/>
        <rFont val="Meiryo UI"/>
        <family val="3"/>
        <charset val="128"/>
      </rPr>
      <t>1～3、大東1・2</t>
    </r>
    <rPh sb="0" eb="2">
      <t>キサキ</t>
    </rPh>
    <rPh sb="6" eb="8">
      <t>オオハラ</t>
    </rPh>
    <rPh sb="12" eb="14">
      <t>ダイトウ</t>
    </rPh>
    <phoneticPr fontId="17"/>
  </si>
  <si>
    <t>瀬ヶ崎1～5、大東3、駒場1・2</t>
    <rPh sb="0" eb="3">
      <t>セガサキ</t>
    </rPh>
    <rPh sb="7" eb="9">
      <t>ダイトウ</t>
    </rPh>
    <rPh sb="11" eb="13">
      <t>コマバ</t>
    </rPh>
    <phoneticPr fontId="17"/>
  </si>
  <si>
    <r>
      <t>常盤</t>
    </r>
    <r>
      <rPr>
        <sz val="10"/>
        <rFont val="Meiryo UI"/>
        <family val="3"/>
        <charset val="128"/>
      </rPr>
      <t>1～6・9・10、仲町1～4、高砂1～4</t>
    </r>
    <rPh sb="0" eb="2">
      <t>トキワ</t>
    </rPh>
    <rPh sb="11" eb="13">
      <t>ナカチョウ</t>
    </rPh>
    <rPh sb="17" eb="19">
      <t>タカサゴ</t>
    </rPh>
    <phoneticPr fontId="17"/>
  </si>
  <si>
    <t>H</t>
  </si>
  <si>
    <t>本太1～5、元町1～3</t>
    <rPh sb="0" eb="2">
      <t>モトブト</t>
    </rPh>
    <rPh sb="6" eb="8">
      <t>モトマチ</t>
    </rPh>
    <phoneticPr fontId="17"/>
  </si>
  <si>
    <t>I</t>
  </si>
  <si>
    <t>東仲町、前地1～3、東高砂町、東岸町</t>
    <rPh sb="0" eb="1">
      <t>ヒガシ</t>
    </rPh>
    <rPh sb="1" eb="3">
      <t>ナカマチ</t>
    </rPh>
    <rPh sb="4" eb="5">
      <t>マエ</t>
    </rPh>
    <rPh sb="5" eb="6">
      <t>チ</t>
    </rPh>
    <rPh sb="10" eb="11">
      <t>ヒガシ</t>
    </rPh>
    <rPh sb="11" eb="12">
      <t>タカ</t>
    </rPh>
    <rPh sb="12" eb="13">
      <t>スナ</t>
    </rPh>
    <rPh sb="13" eb="14">
      <t>チョウ</t>
    </rPh>
    <rPh sb="15" eb="16">
      <t>ヒガシ</t>
    </rPh>
    <rPh sb="16" eb="17">
      <t>キシ</t>
    </rPh>
    <rPh sb="17" eb="18">
      <t>チョウ</t>
    </rPh>
    <phoneticPr fontId="17"/>
  </si>
  <si>
    <t>④</t>
  </si>
  <si>
    <t>緑区</t>
    <phoneticPr fontId="21"/>
  </si>
  <si>
    <t>原山1～4、道祖土1～4、太田窪1</t>
    <rPh sb="0" eb="2">
      <t>ハラヤマ</t>
    </rPh>
    <rPh sb="6" eb="9">
      <t>サイド</t>
    </rPh>
    <phoneticPr fontId="17"/>
  </si>
  <si>
    <t>大字三室、松木1～3、宮本1・2</t>
    <rPh sb="0" eb="2">
      <t>オオアザ</t>
    </rPh>
    <rPh sb="2" eb="4">
      <t>ミムロ</t>
    </rPh>
    <rPh sb="5" eb="7">
      <t>マツギ</t>
    </rPh>
    <rPh sb="11" eb="13">
      <t>ミヤモト</t>
    </rPh>
    <phoneticPr fontId="17"/>
  </si>
  <si>
    <r>
      <t>大字中尾、東浦和</t>
    </r>
    <r>
      <rPr>
        <sz val="10"/>
        <rFont val="Meiryo UI"/>
        <family val="3"/>
        <charset val="128"/>
      </rPr>
      <t>2・4・7～9、大間木</t>
    </r>
    <r>
      <rPr>
        <sz val="11"/>
        <rFont val="Meiryo UI"/>
        <family val="3"/>
        <charset val="128"/>
      </rPr>
      <t>、大間木2・3</t>
    </r>
    <rPh sb="0" eb="2">
      <t>オオアザ</t>
    </rPh>
    <rPh sb="2" eb="4">
      <t>ナカオ</t>
    </rPh>
    <rPh sb="5" eb="6">
      <t>ヒガシ</t>
    </rPh>
    <rPh sb="6" eb="8">
      <t>ウラワ</t>
    </rPh>
    <rPh sb="20" eb="23">
      <t>オオマギ</t>
    </rPh>
    <phoneticPr fontId="17"/>
  </si>
  <si>
    <t>⑤</t>
  </si>
  <si>
    <t>中央区</t>
    <phoneticPr fontId="21"/>
  </si>
  <si>
    <t>新中里1・2、大戸1～6</t>
    <rPh sb="0" eb="3">
      <t>シンナカザト</t>
    </rPh>
    <rPh sb="7" eb="9">
      <t>オオド</t>
    </rPh>
    <phoneticPr fontId="17"/>
  </si>
  <si>
    <t>新中里3～5、鈴谷2～9</t>
    <rPh sb="0" eb="1">
      <t>シン</t>
    </rPh>
    <rPh sb="1" eb="3">
      <t>ナカサト</t>
    </rPh>
    <rPh sb="7" eb="9">
      <t>スズヤ</t>
    </rPh>
    <phoneticPr fontId="18"/>
  </si>
  <si>
    <t>上峰1～4、八王子2～4、桜ヶ丘1・2</t>
    <rPh sb="0" eb="2">
      <t>カミミネ</t>
    </rPh>
    <rPh sb="6" eb="9">
      <t>ハチオウジ</t>
    </rPh>
    <rPh sb="13" eb="16">
      <t>サクラガオカ</t>
    </rPh>
    <phoneticPr fontId="18"/>
  </si>
  <si>
    <t>本町西1～4、本町東1～7</t>
    <rPh sb="0" eb="2">
      <t>ホンチョウ</t>
    </rPh>
    <rPh sb="2" eb="3">
      <t>ニシ</t>
    </rPh>
    <rPh sb="7" eb="9">
      <t>ホンチョウ</t>
    </rPh>
    <rPh sb="9" eb="10">
      <t>ヒガシ</t>
    </rPh>
    <phoneticPr fontId="18"/>
  </si>
  <si>
    <t>下落合2～7、大字下落合</t>
    <rPh sb="0" eb="1">
      <t>シタ</t>
    </rPh>
    <rPh sb="1" eb="3">
      <t>オチアイ</t>
    </rPh>
    <rPh sb="7" eb="9">
      <t>オオアザ</t>
    </rPh>
    <rPh sb="9" eb="12">
      <t>シモオチアイ</t>
    </rPh>
    <phoneticPr fontId="18"/>
  </si>
  <si>
    <t>上落合1～9</t>
    <rPh sb="0" eb="1">
      <t>カミ</t>
    </rPh>
    <rPh sb="1" eb="3">
      <t>オチアイ</t>
    </rPh>
    <phoneticPr fontId="18"/>
  </si>
  <si>
    <t>⑥</t>
  </si>
  <si>
    <t>大宮区</t>
    <phoneticPr fontId="21"/>
  </si>
  <si>
    <t>上小町、桜木町1・2・4</t>
    <rPh sb="0" eb="3">
      <t>カミコチョウ</t>
    </rPh>
    <rPh sb="4" eb="6">
      <t>サクラギ</t>
    </rPh>
    <rPh sb="6" eb="7">
      <t>マチ</t>
    </rPh>
    <phoneticPr fontId="17"/>
  </si>
  <si>
    <t>櫛引町1、三橋1～3</t>
    <rPh sb="0" eb="2">
      <t>クシヒキ</t>
    </rPh>
    <rPh sb="2" eb="3">
      <t>マチ</t>
    </rPh>
    <rPh sb="5" eb="7">
      <t>ミハシ</t>
    </rPh>
    <phoneticPr fontId="18"/>
  </si>
  <si>
    <t>大成町1～3、桜木町3</t>
    <rPh sb="0" eb="2">
      <t>タイセイ</t>
    </rPh>
    <rPh sb="2" eb="3">
      <t>チョウ</t>
    </rPh>
    <rPh sb="7" eb="9">
      <t>サクラギ</t>
    </rPh>
    <rPh sb="9" eb="10">
      <t>チョウ</t>
    </rPh>
    <phoneticPr fontId="18"/>
  </si>
  <si>
    <t>寿能町1・2、土手町1～3、高鼻町3</t>
    <rPh sb="0" eb="1">
      <t>コトブキ</t>
    </rPh>
    <rPh sb="1" eb="2">
      <t>ノウ</t>
    </rPh>
    <rPh sb="2" eb="3">
      <t>マチ</t>
    </rPh>
    <rPh sb="7" eb="9">
      <t>ドテ</t>
    </rPh>
    <rPh sb="9" eb="10">
      <t>チョウ</t>
    </rPh>
    <rPh sb="14" eb="15">
      <t>タカ</t>
    </rPh>
    <rPh sb="15" eb="16">
      <t>ハナ</t>
    </rPh>
    <rPh sb="16" eb="17">
      <t>チョウ</t>
    </rPh>
    <phoneticPr fontId="18"/>
  </si>
  <si>
    <t>堀の内町1～3、高鼻町1・2、東町1・2</t>
    <rPh sb="0" eb="1">
      <t>ホリ</t>
    </rPh>
    <rPh sb="2" eb="3">
      <t>ウチ</t>
    </rPh>
    <rPh sb="3" eb="4">
      <t>マチ</t>
    </rPh>
    <rPh sb="8" eb="9">
      <t>タカ</t>
    </rPh>
    <rPh sb="9" eb="10">
      <t>ハナ</t>
    </rPh>
    <rPh sb="10" eb="11">
      <t>チョウ</t>
    </rPh>
    <rPh sb="15" eb="17">
      <t>ヒガシチョウ</t>
    </rPh>
    <phoneticPr fontId="18"/>
  </si>
  <si>
    <t>北袋町1・2、浅間町1・2、吉敷町2～4</t>
    <rPh sb="0" eb="1">
      <t>キタ</t>
    </rPh>
    <rPh sb="1" eb="2">
      <t>フクロ</t>
    </rPh>
    <rPh sb="2" eb="3">
      <t>マチ</t>
    </rPh>
    <rPh sb="7" eb="10">
      <t>アサマチョウ</t>
    </rPh>
    <rPh sb="14" eb="15">
      <t>ヨシ</t>
    </rPh>
    <rPh sb="15" eb="16">
      <t>シ</t>
    </rPh>
    <rPh sb="16" eb="17">
      <t>マチ</t>
    </rPh>
    <phoneticPr fontId="18"/>
  </si>
  <si>
    <t>天沼町1・2</t>
    <rPh sb="0" eb="2">
      <t>アマヌマ</t>
    </rPh>
    <rPh sb="2" eb="3">
      <t>チョウ</t>
    </rPh>
    <phoneticPr fontId="18"/>
  </si>
  <si>
    <t>⑦</t>
  </si>
  <si>
    <t>西区</t>
    <rPh sb="0" eb="2">
      <t>ニシク</t>
    </rPh>
    <phoneticPr fontId="21"/>
  </si>
  <si>
    <t>大字指扇、大字指扇領別所</t>
  </si>
  <si>
    <t>⑧</t>
  </si>
  <si>
    <t>北区</t>
    <phoneticPr fontId="21"/>
  </si>
  <si>
    <t>大成町4、日進町1、櫛引町2</t>
    <rPh sb="0" eb="2">
      <t>ダイセイチョウ</t>
    </rPh>
    <rPh sb="2" eb="3">
      <t>チョウ</t>
    </rPh>
    <rPh sb="5" eb="8">
      <t>ニッシンチョウ</t>
    </rPh>
    <rPh sb="10" eb="13">
      <t>クシヒキチョウ</t>
    </rPh>
    <phoneticPr fontId="17"/>
  </si>
  <si>
    <t>日進町2</t>
    <rPh sb="0" eb="2">
      <t>ニッシン</t>
    </rPh>
    <rPh sb="2" eb="3">
      <t>チョウ</t>
    </rPh>
    <phoneticPr fontId="18"/>
  </si>
  <si>
    <t>奈良町、別所町、日進町3</t>
    <rPh sb="0" eb="3">
      <t>ナラチョウ</t>
    </rPh>
    <rPh sb="4" eb="7">
      <t>ベッショチョウ</t>
    </rPh>
    <rPh sb="8" eb="10">
      <t>ニッシン</t>
    </rPh>
    <rPh sb="10" eb="11">
      <t>チョウ</t>
    </rPh>
    <phoneticPr fontId="18"/>
  </si>
  <si>
    <t>本郷町、吉野町1</t>
    <rPh sb="0" eb="3">
      <t>ホンゴウチョウ</t>
    </rPh>
    <rPh sb="4" eb="7">
      <t>ヨシノチョウ</t>
    </rPh>
    <phoneticPr fontId="18"/>
  </si>
  <si>
    <t>宮原町1～4</t>
    <rPh sb="0" eb="2">
      <t>ミヤハラ</t>
    </rPh>
    <rPh sb="2" eb="3">
      <t>マチ</t>
    </rPh>
    <phoneticPr fontId="18"/>
  </si>
  <si>
    <t>植竹町1・2、盆栽町、土呂町1・2、土呂町</t>
    <rPh sb="0" eb="2">
      <t>ウエタケ</t>
    </rPh>
    <rPh sb="2" eb="3">
      <t>マチ</t>
    </rPh>
    <rPh sb="7" eb="10">
      <t>ボンサイチョウ</t>
    </rPh>
    <rPh sb="11" eb="14">
      <t>トロチョウ</t>
    </rPh>
    <rPh sb="18" eb="21">
      <t>トロチョウ</t>
    </rPh>
    <phoneticPr fontId="18"/>
  </si>
  <si>
    <t>東大成町1・2</t>
    <rPh sb="0" eb="1">
      <t>ヒガシ</t>
    </rPh>
    <rPh sb="1" eb="3">
      <t>タイセイ</t>
    </rPh>
    <rPh sb="3" eb="4">
      <t>チョウ</t>
    </rPh>
    <phoneticPr fontId="18"/>
  </si>
  <si>
    <t>⑨</t>
  </si>
  <si>
    <t>見沼区</t>
    <phoneticPr fontId="21"/>
  </si>
  <si>
    <t>大字小深作、春野1～4、深作1～3、丸ヶ崎町、春岡1～3</t>
    <rPh sb="0" eb="2">
      <t>オオアザ</t>
    </rPh>
    <rPh sb="2" eb="3">
      <t>コ</t>
    </rPh>
    <rPh sb="3" eb="5">
      <t>フカサク</t>
    </rPh>
    <rPh sb="6" eb="8">
      <t>ハルノ</t>
    </rPh>
    <rPh sb="12" eb="14">
      <t>フカサク</t>
    </rPh>
    <rPh sb="18" eb="19">
      <t>マル</t>
    </rPh>
    <rPh sb="20" eb="21">
      <t>サキ</t>
    </rPh>
    <rPh sb="21" eb="22">
      <t>チョウ</t>
    </rPh>
    <rPh sb="23" eb="25">
      <t>ハルオカ</t>
    </rPh>
    <phoneticPr fontId="18"/>
  </si>
  <si>
    <t>大字南中丸、大字中川、大字南中野、大字蓮沼、大和田町1</t>
    <rPh sb="0" eb="2">
      <t>オオアザ</t>
    </rPh>
    <rPh sb="2" eb="3">
      <t>ミナミ</t>
    </rPh>
    <rPh sb="3" eb="5">
      <t>ナカマル</t>
    </rPh>
    <rPh sb="6" eb="8">
      <t>オオアザ</t>
    </rPh>
    <rPh sb="8" eb="10">
      <t>ナカガワ</t>
    </rPh>
    <rPh sb="11" eb="13">
      <t>オオアザ</t>
    </rPh>
    <rPh sb="13" eb="14">
      <t>ミナミ</t>
    </rPh>
    <rPh sb="14" eb="16">
      <t>ナカノ</t>
    </rPh>
    <rPh sb="17" eb="19">
      <t>オオアザ</t>
    </rPh>
    <rPh sb="19" eb="21">
      <t>ハスヌマ</t>
    </rPh>
    <rPh sb="22" eb="25">
      <t>オオワダ</t>
    </rPh>
    <rPh sb="25" eb="26">
      <t>チョウ</t>
    </rPh>
    <phoneticPr fontId="18"/>
  </si>
  <si>
    <t>堀崎町、大和田町2、島町、島町1(一部)</t>
    <rPh sb="0" eb="2">
      <t>ホリサキ</t>
    </rPh>
    <rPh sb="2" eb="3">
      <t>チョウ</t>
    </rPh>
    <rPh sb="4" eb="7">
      <t>オオワダ</t>
    </rPh>
    <rPh sb="7" eb="8">
      <t>マチ</t>
    </rPh>
    <rPh sb="10" eb="11">
      <t>シマ</t>
    </rPh>
    <rPh sb="11" eb="12">
      <t>チョウ</t>
    </rPh>
    <rPh sb="13" eb="15">
      <t>シマチョウ</t>
    </rPh>
    <rPh sb="17" eb="19">
      <t>イチブ</t>
    </rPh>
    <phoneticPr fontId="18"/>
  </si>
  <si>
    <t>東大宮1～7</t>
    <rPh sb="0" eb="1">
      <t>ヒガシ</t>
    </rPh>
    <rPh sb="1" eb="3">
      <t>オオミヤ</t>
    </rPh>
    <phoneticPr fontId="18"/>
  </si>
  <si>
    <t>⑩</t>
  </si>
  <si>
    <t>上尾市</t>
    <rPh sb="0" eb="3">
      <t>アゲオシ</t>
    </rPh>
    <phoneticPr fontId="21"/>
  </si>
  <si>
    <r>
      <t>愛宕1・2、本町1・2</t>
    </r>
    <r>
      <rPr>
        <sz val="10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東町1・3</t>
    </r>
    <rPh sb="0" eb="1">
      <t>アイ</t>
    </rPh>
    <rPh sb="1" eb="2">
      <t>アタゴ</t>
    </rPh>
    <rPh sb="6" eb="8">
      <t>ホンマチ</t>
    </rPh>
    <rPh sb="12" eb="14">
      <t>ヒガシチョウ</t>
    </rPh>
    <phoneticPr fontId="18"/>
  </si>
  <si>
    <t>⑪</t>
  </si>
  <si>
    <t>岩槻区</t>
    <rPh sb="0" eb="2">
      <t>イワツキ</t>
    </rPh>
    <rPh sb="2" eb="3">
      <t>ク</t>
    </rPh>
    <phoneticPr fontId="21"/>
  </si>
  <si>
    <t>美幸町、日の出町、本丸2～4、宮町1・2</t>
    <rPh sb="0" eb="3">
      <t>ミユキチョウ</t>
    </rPh>
    <rPh sb="4" eb="5">
      <t>ヒ</t>
    </rPh>
    <rPh sb="6" eb="8">
      <t>デチョウ</t>
    </rPh>
    <rPh sb="9" eb="11">
      <t>ホンマル</t>
    </rPh>
    <rPh sb="15" eb="17">
      <t>ミヤマチ</t>
    </rPh>
    <phoneticPr fontId="22"/>
  </si>
  <si>
    <t>合　計</t>
    <rPh sb="0" eb="1">
      <t>ア</t>
    </rPh>
    <rPh sb="2" eb="3">
      <t>ケイ</t>
    </rPh>
    <phoneticPr fontId="17"/>
  </si>
  <si>
    <t>※「●」の桜区西堀4丁目は、50809と50810の２グループに分割されています</t>
    <rPh sb="5" eb="7">
      <t>サクラク</t>
    </rPh>
    <rPh sb="7" eb="9">
      <t>ニシボリ</t>
    </rPh>
    <rPh sb="10" eb="12">
      <t>チョウメ</t>
    </rPh>
    <rPh sb="32" eb="34">
      <t>ブンカツ</t>
    </rPh>
    <phoneticPr fontId="2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</si>
  <si>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</si>
  <si>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</si>
  <si>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</si>
  <si>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t xml:space="preserve">【ご納品先】株式会社アステム　川口営業所　「リビング折込」係
住所：埼玉県川口市領家５－１－５７　　１F１０４【Ａ－１１】 ㈱ジェイトップ内
TEL：090-1408-7684　／ 担当者：宿谷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</si>
</sst>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b/>
      <sz val="9"/>
      <color rgb="FFFF0000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  <xf numFmtId="0" fontId="1" fillId="0" borderId="0">
      <alignment vertical="center"/>
    </xf>
  </cellStyleXfs>
  <cellXfs count="177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2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2" fillId="0" borderId="37" xfId="1" applyFont="1" applyBorder="1" applyAlignment="1" applyProtection="1">
      <alignment horizontal="left" vertical="center"/>
      <protection locked="0"/>
    </xf>
    <xf numFmtId="41" fontId="16" fillId="0" borderId="3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2" fillId="0" borderId="40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38" fontId="15" fillId="0" borderId="41" xfId="3" applyFont="1" applyFill="1" applyBorder="1" applyAlignment="1">
      <alignment horizontal="right" vertical="center"/>
    </xf>
    <xf numFmtId="38" fontId="15" fillId="0" borderId="41" xfId="3" applyFont="1" applyFill="1" applyBorder="1" applyAlignment="1" applyProtection="1">
      <alignment vertical="center"/>
      <protection locked="0"/>
    </xf>
    <xf numFmtId="0" fontId="12" fillId="0" borderId="42" xfId="1" applyFont="1" applyBorder="1" applyAlignment="1" applyProtection="1">
      <alignment horizontal="left" vertical="center"/>
      <protection locked="0"/>
    </xf>
    <xf numFmtId="41" fontId="16" fillId="0" borderId="43" xfId="5" applyNumberFormat="1" applyFont="1" applyFill="1" applyBorder="1" applyAlignment="1" applyProtection="1">
      <alignment horizontal="center" vertical="center"/>
      <protection locked="0"/>
    </xf>
    <xf numFmtId="38" fontId="15" fillId="0" borderId="41" xfId="3" quotePrefix="1" applyFont="1" applyFill="1" applyBorder="1" applyAlignment="1">
      <alignment vertical="center"/>
    </xf>
    <xf numFmtId="38" fontId="15" fillId="0" borderId="44" xfId="3" quotePrefix="1" applyFont="1" applyFill="1" applyBorder="1" applyAlignment="1">
      <alignment vertical="center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180" fontId="15" fillId="0" borderId="35" xfId="1" applyNumberFormat="1" applyFont="1" applyBorder="1" applyAlignment="1">
      <alignment horizontal="center" vertical="center" shrinkToFit="1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0" fontId="20" fillId="0" borderId="24" xfId="1" applyFont="1" applyBorder="1" applyAlignment="1">
      <alignment vertical="center" shrinkToFit="1"/>
    </xf>
    <xf numFmtId="0" fontId="15" fillId="0" borderId="24" xfId="1" applyFont="1" applyBorder="1" applyAlignment="1">
      <alignment vertical="center" shrinkToFit="1"/>
    </xf>
    <xf numFmtId="0" fontId="12" fillId="0" borderId="37" xfId="1" applyFont="1" applyBorder="1" applyAlignment="1" applyProtection="1">
      <alignment horizontal="left" vertical="center" shrinkToFit="1"/>
      <protection locked="0"/>
    </xf>
    <xf numFmtId="0" fontId="12" fillId="0" borderId="42" xfId="1" applyFont="1" applyBorder="1" applyAlignment="1" applyProtection="1">
      <alignment horizontal="left" vertical="center" shrinkToFit="1"/>
      <protection locked="0"/>
    </xf>
    <xf numFmtId="38" fontId="15" fillId="0" borderId="35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5" fillId="0" borderId="17" xfId="1" applyFont="1" applyBorder="1" applyAlignment="1">
      <alignment horizontal="center" vertical="center" shrinkToFit="1"/>
    </xf>
    <xf numFmtId="38" fontId="15" fillId="0" borderId="24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4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2" fillId="0" borderId="34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2" fillId="0" borderId="45" xfId="1" applyFont="1" applyBorder="1" applyAlignment="1" applyProtection="1">
      <alignment horizontal="left" vertical="center"/>
      <protection locked="0"/>
    </xf>
    <xf numFmtId="41" fontId="16" fillId="0" borderId="46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2" fillId="0" borderId="48" xfId="1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shrinkToFit="1"/>
    </xf>
    <xf numFmtId="180" fontId="15" fillId="0" borderId="49" xfId="1" applyNumberFormat="1" applyFont="1" applyBorder="1" applyAlignment="1">
      <alignment horizontal="center" vertical="center" shrinkToFit="1"/>
    </xf>
    <xf numFmtId="0" fontId="15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38" fontId="15" fillId="0" borderId="49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2" fillId="0" borderId="53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46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45" xfId="1" applyFont="1" applyBorder="1" applyAlignment="1" applyProtection="1">
      <alignment horizontal="center" vertical="center" shrinkToFit="1"/>
      <protection locked="0"/>
    </xf>
    <xf numFmtId="41" fontId="16" fillId="0" borderId="46" xfId="1" applyNumberFormat="1" applyFont="1" applyBorder="1" applyAlignment="1" applyProtection="1">
      <alignment horizontal="center" vertical="center" shrinkToFit="1"/>
      <protection locked="0"/>
    </xf>
    <xf numFmtId="38" fontId="15" fillId="0" borderId="45" xfId="3" applyFont="1" applyFill="1" applyBorder="1" applyAlignment="1">
      <alignment vertical="center" shrinkToFit="1"/>
    </xf>
    <xf numFmtId="38" fontId="15" fillId="0" borderId="4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38" fontId="15" fillId="0" borderId="0" xfId="3" applyFont="1" applyFill="1" applyBorder="1" applyAlignment="1">
      <alignment horizontal="right" shrinkToFit="1"/>
    </xf>
    <xf numFmtId="0" fontId="15" fillId="0" borderId="0" xfId="2" applyFont="1" applyAlignment="1"/>
    <xf numFmtId="0" fontId="12" fillId="0" borderId="0" xfId="1" applyFont="1" applyAlignment="1">
      <alignment horizontal="right" vertical="center"/>
    </xf>
    <xf numFmtId="0" fontId="12" fillId="0" borderId="0" xfId="2" applyFont="1" applyAlignment="1">
      <alignment horizontal="center"/>
    </xf>
    <xf numFmtId="0" fontId="12" fillId="0" borderId="0" xfId="2" applyFont="1" applyAlignment="1"/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left"/>
    </xf>
    <xf numFmtId="179" fontId="15" fillId="0" borderId="0" xfId="3" applyNumberFormat="1" applyFont="1" applyBorder="1" applyAlignment="1">
      <alignment horizontal="right"/>
    </xf>
    <xf numFmtId="0" fontId="13" fillId="0" borderId="0" xfId="8" applyFont="1" applyAlignment="1">
      <alignment vertical="center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9">
    <cellStyle name="桁区切り 2 2" xfId="5" xr:uid="{0E7CF5D6-3C24-4E30-AE05-CD996B8898B2}"/>
    <cellStyle name="桁区切り 2 4" xfId="3" xr:uid="{7F2FEF7F-1DF7-415F-80D9-2F116F1285AA}"/>
    <cellStyle name="桁区切り 40" xfId="6" xr:uid="{46FD6C8A-30DC-4307-A336-415505B45FD7}"/>
    <cellStyle name="標準" xfId="0" builtinId="0"/>
    <cellStyle name="標準 15" xfId="4" xr:uid="{FE1B70A0-2EA2-42A9-B632-C6222EB55FF9}"/>
    <cellStyle name="標準 2 2" xfId="7" xr:uid="{2AD02F60-19C2-4F27-8095-02CAEE417B41}"/>
    <cellStyle name="標準 2 3" xfId="1" xr:uid="{5BBC1EDD-1F84-467D-8558-15CD3ABBBC48}"/>
    <cellStyle name="標準 28 4" xfId="2" xr:uid="{2B9F8AF8-C140-452D-91FE-EE1568FF28CB}"/>
    <cellStyle name="標準 53 2" xfId="8" xr:uid="{A65423C2-1994-4D37-8D74-B6F1DB77A4F3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CA5588B-65BA-4456-B1F3-5C576F7F7B0D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E117505-22B9-41E3-B4FA-BA177A900353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687D697-8B2A-4943-B3F5-097D62667CBF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6F5976C-04E1-4F44-8023-31A1B811F671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1197941</xdr:colOff>
      <xdr:row>61</xdr:row>
      <xdr:rowOff>123133</xdr:rowOff>
    </xdr:from>
    <xdr:to>
      <xdr:col>10</xdr:col>
      <xdr:colOff>857976</xdr:colOff>
      <xdr:row>67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0A643E8-4E02-4000-A525-191E30A9D1D1}"/>
            </a:ext>
          </a:extLst>
        </xdr:cNvPr>
        <xdr:cNvGrpSpPr>
          <a:grpSpLocks noChangeAspect="1"/>
        </xdr:cNvGrpSpPr>
      </xdr:nvGrpSpPr>
      <xdr:grpSpPr>
        <a:xfrm>
          <a:off x="10114430" y="16195074"/>
          <a:ext cx="2441879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F99AB22F-CB73-5217-C3B0-0C9D9580ED8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D57FCB01-D4FE-AF09-152F-E264F40CF34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BE640B80-BC00-B482-7209-4046B9CC5D25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2A77AFB-F95D-B11A-944C-7C26C88AB95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84837E5-9D95-C804-F9E2-0D241D1E478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158F5-AD4D-4738-B991-6B9B51A9B2E8}">
  <sheetPr codeName="Sheet63">
    <pageSetUpPr fitToPage="1"/>
  </sheetPr>
  <dimension ref="A1:K82"/>
  <sheetViews>
    <sheetView tabSelected="1" view="pageBreakPreview" zoomScale="70" zoomScaleNormal="85" zoomScaleSheetLayoutView="70" workbookViewId="0"/>
  </sheetViews>
  <sheetFormatPr defaultColWidth="8.796875" defaultRowHeight="13.2" x14ac:dyDescent="0.2"/>
  <cols>
    <col min="1" max="1" width="4" style="174" customWidth="1"/>
    <col min="2" max="2" width="3.5" style="174" customWidth="1"/>
    <col min="3" max="3" width="11.3984375" style="174" customWidth="1"/>
    <col min="4" max="4" width="5" style="174" customWidth="1"/>
    <col min="5" max="5" width="10.796875" style="174" customWidth="1"/>
    <col min="6" max="7" width="11.3984375" style="174" customWidth="1"/>
    <col min="8" max="8" width="59.5" style="174" customWidth="1"/>
    <col min="9" max="9" width="25.09765625" style="174" customWidth="1"/>
    <col min="10" max="11" width="11.3984375" style="174" customWidth="1"/>
    <col min="12" max="16384" width="8.796875" style="174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508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50801</v>
      </c>
      <c r="F11" s="63">
        <v>3450</v>
      </c>
      <c r="G11" s="64"/>
      <c r="H11" s="65" t="s">
        <v>35</v>
      </c>
      <c r="I11" s="66"/>
      <c r="J11" s="67">
        <v>1020</v>
      </c>
      <c r="K11" s="68">
        <v>2400</v>
      </c>
    </row>
    <row r="12" spans="1:11" s="8" customFormat="1" ht="19.5" customHeight="1" x14ac:dyDescent="0.3">
      <c r="A12" s="69">
        <v>2</v>
      </c>
      <c r="B12" s="60"/>
      <c r="C12" s="70">
        <v>22800</v>
      </c>
      <c r="D12" s="71" t="s">
        <v>36</v>
      </c>
      <c r="E12" s="71">
        <v>50802</v>
      </c>
      <c r="F12" s="72">
        <v>2750</v>
      </c>
      <c r="G12" s="73"/>
      <c r="H12" s="74" t="s">
        <v>37</v>
      </c>
      <c r="I12" s="75"/>
      <c r="J12" s="76">
        <v>1050</v>
      </c>
      <c r="K12" s="77">
        <v>1680</v>
      </c>
    </row>
    <row r="13" spans="1:11" s="8" customFormat="1" ht="19.5" customHeight="1" x14ac:dyDescent="0.3">
      <c r="A13" s="69">
        <v>3</v>
      </c>
      <c r="B13" s="60"/>
      <c r="C13" s="78"/>
      <c r="D13" s="71" t="s">
        <v>38</v>
      </c>
      <c r="E13" s="71">
        <v>50803</v>
      </c>
      <c r="F13" s="72">
        <v>2200</v>
      </c>
      <c r="G13" s="73"/>
      <c r="H13" s="74" t="s">
        <v>39</v>
      </c>
      <c r="I13" s="75"/>
      <c r="J13" s="76">
        <v>1140</v>
      </c>
      <c r="K13" s="77">
        <v>1060</v>
      </c>
    </row>
    <row r="14" spans="1:11" s="8" customFormat="1" ht="19.5" customHeight="1" x14ac:dyDescent="0.3">
      <c r="A14" s="69">
        <v>4</v>
      </c>
      <c r="B14" s="60"/>
      <c r="C14" s="70"/>
      <c r="D14" s="71" t="s">
        <v>40</v>
      </c>
      <c r="E14" s="71">
        <v>50804</v>
      </c>
      <c r="F14" s="72">
        <v>4650</v>
      </c>
      <c r="G14" s="73"/>
      <c r="H14" s="79" t="s">
        <v>41</v>
      </c>
      <c r="I14" s="75"/>
      <c r="J14" s="76">
        <v>1400</v>
      </c>
      <c r="K14" s="77">
        <v>3180</v>
      </c>
    </row>
    <row r="15" spans="1:11" s="8" customFormat="1" ht="19.5" customHeight="1" x14ac:dyDescent="0.3">
      <c r="A15" s="69">
        <v>5</v>
      </c>
      <c r="B15" s="60"/>
      <c r="C15" s="80"/>
      <c r="D15" s="71" t="s">
        <v>42</v>
      </c>
      <c r="E15" s="71">
        <v>50805</v>
      </c>
      <c r="F15" s="72">
        <v>3250</v>
      </c>
      <c r="G15" s="73"/>
      <c r="H15" s="79" t="s">
        <v>43</v>
      </c>
      <c r="I15" s="75"/>
      <c r="J15" s="76">
        <v>1570</v>
      </c>
      <c r="K15" s="77">
        <v>1620</v>
      </c>
    </row>
    <row r="16" spans="1:11" s="8" customFormat="1" ht="19.5" customHeight="1" x14ac:dyDescent="0.3">
      <c r="A16" s="69">
        <v>6</v>
      </c>
      <c r="B16" s="60"/>
      <c r="C16" s="78"/>
      <c r="D16" s="71" t="s">
        <v>44</v>
      </c>
      <c r="E16" s="71">
        <v>50806</v>
      </c>
      <c r="F16" s="72">
        <v>3950</v>
      </c>
      <c r="G16" s="73"/>
      <c r="H16" s="74" t="s">
        <v>45</v>
      </c>
      <c r="I16" s="75"/>
      <c r="J16" s="76">
        <v>940</v>
      </c>
      <c r="K16" s="77">
        <v>2970</v>
      </c>
    </row>
    <row r="17" spans="1:11" s="8" customFormat="1" ht="19.5" customHeight="1" x14ac:dyDescent="0.3">
      <c r="A17" s="81">
        <v>7</v>
      </c>
      <c r="B17" s="82"/>
      <c r="C17" s="83"/>
      <c r="D17" s="84" t="s">
        <v>46</v>
      </c>
      <c r="E17" s="84">
        <v>50807</v>
      </c>
      <c r="F17" s="85">
        <v>2550</v>
      </c>
      <c r="G17" s="86"/>
      <c r="H17" s="87" t="s">
        <v>47</v>
      </c>
      <c r="I17" s="88"/>
      <c r="J17" s="89">
        <v>1630</v>
      </c>
      <c r="K17" s="90">
        <v>900</v>
      </c>
    </row>
    <row r="18" spans="1:11" s="8" customFormat="1" ht="19.5" customHeight="1" x14ac:dyDescent="0.3">
      <c r="A18" s="91">
        <v>8</v>
      </c>
      <c r="B18" s="60" t="s">
        <v>48</v>
      </c>
      <c r="C18" s="78" t="s">
        <v>49</v>
      </c>
      <c r="D18" s="92" t="s">
        <v>34</v>
      </c>
      <c r="E18" s="92">
        <v>50808</v>
      </c>
      <c r="F18" s="93">
        <v>2150</v>
      </c>
      <c r="G18" s="94"/>
      <c r="H18" s="95" t="s">
        <v>50</v>
      </c>
      <c r="I18" s="96"/>
      <c r="J18" s="97">
        <v>1650</v>
      </c>
      <c r="K18" s="98">
        <v>460</v>
      </c>
    </row>
    <row r="19" spans="1:11" s="8" customFormat="1" ht="19.5" customHeight="1" x14ac:dyDescent="0.3">
      <c r="A19" s="69">
        <v>9</v>
      </c>
      <c r="B19" s="60"/>
      <c r="C19" s="70">
        <v>7700</v>
      </c>
      <c r="D19" s="71" t="s">
        <v>36</v>
      </c>
      <c r="E19" s="71">
        <v>50809</v>
      </c>
      <c r="F19" s="72">
        <v>3500</v>
      </c>
      <c r="G19" s="73"/>
      <c r="H19" s="74" t="s">
        <v>51</v>
      </c>
      <c r="I19" s="99"/>
      <c r="J19" s="76">
        <v>1260</v>
      </c>
      <c r="K19" s="77">
        <v>2190</v>
      </c>
    </row>
    <row r="20" spans="1:11" s="8" customFormat="1" ht="19.5" customHeight="1" x14ac:dyDescent="0.3">
      <c r="A20" s="81">
        <v>10</v>
      </c>
      <c r="B20" s="82"/>
      <c r="C20" s="100"/>
      <c r="D20" s="84" t="s">
        <v>38</v>
      </c>
      <c r="E20" s="84">
        <v>50810</v>
      </c>
      <c r="F20" s="85">
        <v>2050</v>
      </c>
      <c r="G20" s="86"/>
      <c r="H20" s="87" t="s">
        <v>52</v>
      </c>
      <c r="I20" s="101"/>
      <c r="J20" s="89">
        <v>670</v>
      </c>
      <c r="K20" s="90">
        <v>1360</v>
      </c>
    </row>
    <row r="21" spans="1:11" s="8" customFormat="1" ht="19.5" customHeight="1" x14ac:dyDescent="0.3">
      <c r="A21" s="91">
        <v>11</v>
      </c>
      <c r="B21" s="60" t="s" ph="1">
        <v>53</v>
      </c>
      <c r="C21" s="102"/>
      <c r="D21" s="92" t="s">
        <v>34</v>
      </c>
      <c r="E21" s="92">
        <v>50811</v>
      </c>
      <c r="F21" s="93">
        <v>3050</v>
      </c>
      <c r="G21" s="94"/>
      <c r="H21" s="95" t="s">
        <v>54</v>
      </c>
      <c r="I21" s="96"/>
      <c r="J21" s="97">
        <v>1980</v>
      </c>
      <c r="K21" s="98">
        <v>1010</v>
      </c>
    </row>
    <row r="22" spans="1:11" s="8" customFormat="1" ht="19.5" customHeight="1" x14ac:dyDescent="0.3">
      <c r="A22" s="69">
        <v>12</v>
      </c>
      <c r="B22" s="60"/>
      <c r="C22" s="103"/>
      <c r="D22" s="71" t="s">
        <v>36</v>
      </c>
      <c r="E22" s="71">
        <v>50812</v>
      </c>
      <c r="F22" s="72">
        <v>4250</v>
      </c>
      <c r="G22" s="73"/>
      <c r="H22" s="74" t="s">
        <v>55</v>
      </c>
      <c r="I22" s="99"/>
      <c r="J22" s="76">
        <v>1670</v>
      </c>
      <c r="K22" s="77">
        <v>2550</v>
      </c>
    </row>
    <row r="23" spans="1:11" s="8" customFormat="1" ht="19.5" customHeight="1" x14ac:dyDescent="0.3">
      <c r="A23" s="69">
        <v>13</v>
      </c>
      <c r="B23" s="60"/>
      <c r="C23" s="78"/>
      <c r="D23" s="71" t="s">
        <v>38</v>
      </c>
      <c r="E23" s="71">
        <v>50813</v>
      </c>
      <c r="F23" s="72">
        <v>2850</v>
      </c>
      <c r="G23" s="73"/>
      <c r="H23" s="74" t="s">
        <v>56</v>
      </c>
      <c r="I23" s="99"/>
      <c r="J23" s="76">
        <v>2070</v>
      </c>
      <c r="K23" s="77">
        <v>730</v>
      </c>
    </row>
    <row r="24" spans="1:11" s="8" customFormat="1" ht="19.5" customHeight="1" x14ac:dyDescent="0.3">
      <c r="A24" s="69">
        <v>14</v>
      </c>
      <c r="B24" s="60"/>
      <c r="C24" s="70"/>
      <c r="D24" s="71" t="s">
        <v>40</v>
      </c>
      <c r="E24" s="71">
        <v>50814</v>
      </c>
      <c r="F24" s="72">
        <v>3450</v>
      </c>
      <c r="G24" s="73"/>
      <c r="H24" s="79" t="s">
        <v>57</v>
      </c>
      <c r="I24" s="99"/>
      <c r="J24" s="76">
        <v>1480</v>
      </c>
      <c r="K24" s="77">
        <v>1940</v>
      </c>
    </row>
    <row r="25" spans="1:11" s="8" customFormat="1" ht="19.5" customHeight="1" x14ac:dyDescent="0.3">
      <c r="A25" s="69">
        <v>15</v>
      </c>
      <c r="B25" s="60"/>
      <c r="C25" s="70" t="s">
        <v>58</v>
      </c>
      <c r="D25" s="71" t="s">
        <v>42</v>
      </c>
      <c r="E25" s="71">
        <v>50815</v>
      </c>
      <c r="F25" s="72">
        <v>2600</v>
      </c>
      <c r="G25" s="73"/>
      <c r="H25" s="79" t="s">
        <v>59</v>
      </c>
      <c r="I25" s="99"/>
      <c r="J25" s="76">
        <v>2210</v>
      </c>
      <c r="K25" s="77">
        <v>380</v>
      </c>
    </row>
    <row r="26" spans="1:11" s="8" customFormat="1" ht="19.5" customHeight="1" x14ac:dyDescent="0.3">
      <c r="A26" s="69">
        <v>16</v>
      </c>
      <c r="B26" s="60"/>
      <c r="C26" s="70">
        <v>30550</v>
      </c>
      <c r="D26" s="71" t="s">
        <v>44</v>
      </c>
      <c r="E26" s="71">
        <v>50816</v>
      </c>
      <c r="F26" s="72">
        <v>2950</v>
      </c>
      <c r="G26" s="73"/>
      <c r="H26" s="74" t="s">
        <v>60</v>
      </c>
      <c r="I26" s="99"/>
      <c r="J26" s="76">
        <v>2320</v>
      </c>
      <c r="K26" s="77">
        <v>610</v>
      </c>
    </row>
    <row r="27" spans="1:11" s="8" customFormat="1" ht="19.5" customHeight="1" x14ac:dyDescent="0.3">
      <c r="A27" s="69">
        <v>17</v>
      </c>
      <c r="B27" s="60"/>
      <c r="C27" s="78"/>
      <c r="D27" s="71" t="s">
        <v>46</v>
      </c>
      <c r="E27" s="71">
        <v>50817</v>
      </c>
      <c r="F27" s="72">
        <v>4800</v>
      </c>
      <c r="G27" s="73"/>
      <c r="H27" s="74" t="s">
        <v>61</v>
      </c>
      <c r="I27" s="99"/>
      <c r="J27" s="76">
        <v>1330</v>
      </c>
      <c r="K27" s="77">
        <v>3410</v>
      </c>
    </row>
    <row r="28" spans="1:11" s="8" customFormat="1" ht="19.5" customHeight="1" x14ac:dyDescent="0.3">
      <c r="A28" s="69">
        <v>18</v>
      </c>
      <c r="B28" s="60"/>
      <c r="C28" s="103"/>
      <c r="D28" s="71" t="s">
        <v>62</v>
      </c>
      <c r="E28" s="71">
        <v>50818</v>
      </c>
      <c r="F28" s="72">
        <v>4450</v>
      </c>
      <c r="G28" s="73"/>
      <c r="H28" s="74" t="s">
        <v>63</v>
      </c>
      <c r="I28" s="99"/>
      <c r="J28" s="76">
        <v>2840</v>
      </c>
      <c r="K28" s="77">
        <v>1550</v>
      </c>
    </row>
    <row r="29" spans="1:11" s="8" customFormat="1" ht="19.5" customHeight="1" x14ac:dyDescent="0.3">
      <c r="A29" s="81">
        <v>19</v>
      </c>
      <c r="B29" s="82"/>
      <c r="C29" s="83"/>
      <c r="D29" s="84" t="s">
        <v>64</v>
      </c>
      <c r="E29" s="84">
        <v>50819</v>
      </c>
      <c r="F29" s="85">
        <v>2150</v>
      </c>
      <c r="G29" s="86"/>
      <c r="H29" s="104" t="s">
        <v>65</v>
      </c>
      <c r="I29" s="101"/>
      <c r="J29" s="89">
        <v>1100</v>
      </c>
      <c r="K29" s="90">
        <v>1010</v>
      </c>
    </row>
    <row r="30" spans="1:11" s="8" customFormat="1" ht="19.5" customHeight="1" x14ac:dyDescent="0.3">
      <c r="A30" s="91">
        <v>20</v>
      </c>
      <c r="B30" s="60" t="s">
        <v>66</v>
      </c>
      <c r="C30" s="70" t="s">
        <v>67</v>
      </c>
      <c r="D30" s="92" t="s">
        <v>34</v>
      </c>
      <c r="E30" s="92">
        <v>50820</v>
      </c>
      <c r="F30" s="93">
        <v>3400</v>
      </c>
      <c r="G30" s="94"/>
      <c r="H30" s="105" t="s">
        <v>68</v>
      </c>
      <c r="I30" s="96"/>
      <c r="J30" s="97">
        <v>2510</v>
      </c>
      <c r="K30" s="98">
        <v>850</v>
      </c>
    </row>
    <row r="31" spans="1:11" s="8" customFormat="1" ht="19.5" customHeight="1" x14ac:dyDescent="0.3">
      <c r="A31" s="69">
        <v>21</v>
      </c>
      <c r="B31" s="60"/>
      <c r="C31" s="70">
        <v>7850</v>
      </c>
      <c r="D31" s="71" t="s">
        <v>36</v>
      </c>
      <c r="E31" s="71">
        <v>50821</v>
      </c>
      <c r="F31" s="72">
        <v>2000</v>
      </c>
      <c r="G31" s="73"/>
      <c r="H31" s="74" t="s">
        <v>69</v>
      </c>
      <c r="I31" s="99"/>
      <c r="J31" s="76">
        <v>1940</v>
      </c>
      <c r="K31" s="77">
        <v>40</v>
      </c>
    </row>
    <row r="32" spans="1:11" s="8" customFormat="1" ht="19.5" customHeight="1" x14ac:dyDescent="0.3">
      <c r="A32" s="81">
        <v>22</v>
      </c>
      <c r="B32" s="82"/>
      <c r="C32" s="106"/>
      <c r="D32" s="84" t="s">
        <v>38</v>
      </c>
      <c r="E32" s="84">
        <v>50822</v>
      </c>
      <c r="F32" s="85">
        <v>2450</v>
      </c>
      <c r="G32" s="86"/>
      <c r="H32" s="87" t="s">
        <v>70</v>
      </c>
      <c r="I32" s="101"/>
      <c r="J32" s="89">
        <v>1600</v>
      </c>
      <c r="K32" s="90">
        <v>830</v>
      </c>
    </row>
    <row r="33" spans="1:11" s="8" customFormat="1" ht="19.5" customHeight="1" x14ac:dyDescent="0.3">
      <c r="A33" s="91">
        <v>23</v>
      </c>
      <c r="B33" s="60" t="s">
        <v>71</v>
      </c>
      <c r="C33" s="70" t="s">
        <v>72</v>
      </c>
      <c r="D33" s="92" t="s">
        <v>34</v>
      </c>
      <c r="E33" s="92">
        <v>50823</v>
      </c>
      <c r="F33" s="93">
        <v>2750</v>
      </c>
      <c r="G33" s="94"/>
      <c r="H33" s="95" t="s">
        <v>73</v>
      </c>
      <c r="I33" s="96"/>
      <c r="J33" s="97">
        <v>1800</v>
      </c>
      <c r="K33" s="98">
        <v>910</v>
      </c>
    </row>
    <row r="34" spans="1:11" s="107" customFormat="1" ht="19.5" customHeight="1" x14ac:dyDescent="0.45">
      <c r="A34" s="69">
        <v>24</v>
      </c>
      <c r="B34" s="60"/>
      <c r="C34" s="70">
        <v>16800</v>
      </c>
      <c r="D34" s="71" t="s">
        <v>36</v>
      </c>
      <c r="E34" s="71">
        <v>50824</v>
      </c>
      <c r="F34" s="72">
        <v>3650</v>
      </c>
      <c r="G34" s="73"/>
      <c r="H34" s="74" t="s">
        <v>74</v>
      </c>
      <c r="I34" s="99"/>
      <c r="J34" s="76">
        <v>1740</v>
      </c>
      <c r="K34" s="77">
        <v>1870</v>
      </c>
    </row>
    <row r="35" spans="1:11" s="107" customFormat="1" ht="19.5" customHeight="1" x14ac:dyDescent="0.45">
      <c r="A35" s="69">
        <v>25</v>
      </c>
      <c r="B35" s="60"/>
      <c r="C35" s="103"/>
      <c r="D35" s="71" t="s">
        <v>38</v>
      </c>
      <c r="E35" s="71">
        <v>50825</v>
      </c>
      <c r="F35" s="72">
        <v>1850</v>
      </c>
      <c r="G35" s="73"/>
      <c r="H35" s="74" t="s">
        <v>75</v>
      </c>
      <c r="I35" s="99"/>
      <c r="J35" s="76">
        <v>1390</v>
      </c>
      <c r="K35" s="77">
        <v>430</v>
      </c>
    </row>
    <row r="36" spans="1:11" s="107" customFormat="1" ht="19.5" customHeight="1" x14ac:dyDescent="0.45">
      <c r="A36" s="69">
        <v>26</v>
      </c>
      <c r="B36" s="60"/>
      <c r="C36" s="78"/>
      <c r="D36" s="71" t="s">
        <v>40</v>
      </c>
      <c r="E36" s="71">
        <v>50826</v>
      </c>
      <c r="F36" s="72">
        <v>3050</v>
      </c>
      <c r="G36" s="73"/>
      <c r="H36" s="74" t="s">
        <v>76</v>
      </c>
      <c r="I36" s="99"/>
      <c r="J36" s="76">
        <v>1990</v>
      </c>
      <c r="K36" s="77">
        <v>1020</v>
      </c>
    </row>
    <row r="37" spans="1:11" s="107" customFormat="1" ht="19.5" customHeight="1" x14ac:dyDescent="0.45">
      <c r="A37" s="69">
        <v>27</v>
      </c>
      <c r="B37" s="60"/>
      <c r="C37" s="70"/>
      <c r="D37" s="71" t="s">
        <v>42</v>
      </c>
      <c r="E37" s="71">
        <v>50827</v>
      </c>
      <c r="F37" s="72">
        <v>2450</v>
      </c>
      <c r="G37" s="73"/>
      <c r="H37" s="79" t="s">
        <v>77</v>
      </c>
      <c r="I37" s="99"/>
      <c r="J37" s="76">
        <v>1060</v>
      </c>
      <c r="K37" s="77">
        <v>1360</v>
      </c>
    </row>
    <row r="38" spans="1:11" s="107" customFormat="1" ht="19.5" customHeight="1" x14ac:dyDescent="0.45">
      <c r="A38" s="81">
        <v>28</v>
      </c>
      <c r="B38" s="82"/>
      <c r="C38" s="108"/>
      <c r="D38" s="84" t="s">
        <v>44</v>
      </c>
      <c r="E38" s="84">
        <v>50828</v>
      </c>
      <c r="F38" s="85">
        <v>3050</v>
      </c>
      <c r="G38" s="86"/>
      <c r="H38" s="104" t="s">
        <v>78</v>
      </c>
      <c r="I38" s="101"/>
      <c r="J38" s="89">
        <v>990</v>
      </c>
      <c r="K38" s="90">
        <v>2010</v>
      </c>
    </row>
    <row r="39" spans="1:11" s="107" customFormat="1" ht="19.5" customHeight="1" x14ac:dyDescent="0.45">
      <c r="A39" s="91">
        <v>29</v>
      </c>
      <c r="B39" s="60" t="s">
        <v>79</v>
      </c>
      <c r="C39" s="109" t="s">
        <v>80</v>
      </c>
      <c r="D39" s="92" t="s">
        <v>34</v>
      </c>
      <c r="E39" s="92">
        <v>50829</v>
      </c>
      <c r="F39" s="93">
        <v>3350</v>
      </c>
      <c r="G39" s="94"/>
      <c r="H39" s="95" t="s">
        <v>81</v>
      </c>
      <c r="I39" s="96"/>
      <c r="J39" s="97">
        <v>1610</v>
      </c>
      <c r="K39" s="98">
        <v>1700</v>
      </c>
    </row>
    <row r="40" spans="1:11" s="107" customFormat="1" ht="19.5" customHeight="1" x14ac:dyDescent="0.45">
      <c r="A40" s="69">
        <v>30</v>
      </c>
      <c r="B40" s="60"/>
      <c r="C40" s="70">
        <v>18900</v>
      </c>
      <c r="D40" s="71" t="s">
        <v>36</v>
      </c>
      <c r="E40" s="71">
        <v>50830</v>
      </c>
      <c r="F40" s="72">
        <v>4100</v>
      </c>
      <c r="G40" s="73"/>
      <c r="H40" s="74" t="s">
        <v>82</v>
      </c>
      <c r="I40" s="99"/>
      <c r="J40" s="76">
        <v>2720</v>
      </c>
      <c r="K40" s="77">
        <v>1360</v>
      </c>
    </row>
    <row r="41" spans="1:11" s="107" customFormat="1" ht="19.5" customHeight="1" x14ac:dyDescent="0.45">
      <c r="A41" s="69">
        <v>31</v>
      </c>
      <c r="B41" s="60"/>
      <c r="C41" s="78"/>
      <c r="D41" s="71" t="s">
        <v>38</v>
      </c>
      <c r="E41" s="71">
        <v>50831</v>
      </c>
      <c r="F41" s="72">
        <v>2950</v>
      </c>
      <c r="G41" s="73"/>
      <c r="H41" s="74" t="s">
        <v>83</v>
      </c>
      <c r="I41" s="99"/>
      <c r="J41" s="76">
        <v>1810</v>
      </c>
      <c r="K41" s="77">
        <v>1110</v>
      </c>
    </row>
    <row r="42" spans="1:11" s="107" customFormat="1" ht="19.5" customHeight="1" x14ac:dyDescent="0.45">
      <c r="A42" s="69">
        <v>32</v>
      </c>
      <c r="B42" s="60"/>
      <c r="C42" s="70"/>
      <c r="D42" s="71" t="s">
        <v>40</v>
      </c>
      <c r="E42" s="71">
        <v>50832</v>
      </c>
      <c r="F42" s="72">
        <v>1700</v>
      </c>
      <c r="G42" s="73"/>
      <c r="H42" s="74" t="s">
        <v>84</v>
      </c>
      <c r="I42" s="99"/>
      <c r="J42" s="76">
        <v>820</v>
      </c>
      <c r="K42" s="77">
        <v>860</v>
      </c>
    </row>
    <row r="43" spans="1:11" s="107" customFormat="1" ht="19.5" customHeight="1" x14ac:dyDescent="0.45">
      <c r="A43" s="69">
        <v>33</v>
      </c>
      <c r="B43" s="60"/>
      <c r="C43" s="78"/>
      <c r="D43" s="71" t="s">
        <v>42</v>
      </c>
      <c r="E43" s="71">
        <v>50833</v>
      </c>
      <c r="F43" s="72">
        <v>2350</v>
      </c>
      <c r="G43" s="73"/>
      <c r="H43" s="74" t="s">
        <v>85</v>
      </c>
      <c r="I43" s="99"/>
      <c r="J43" s="76">
        <v>1560</v>
      </c>
      <c r="K43" s="77">
        <v>750</v>
      </c>
    </row>
    <row r="44" spans="1:11" s="107" customFormat="1" ht="19.5" customHeight="1" x14ac:dyDescent="0.45">
      <c r="A44" s="69">
        <v>34</v>
      </c>
      <c r="B44" s="60"/>
      <c r="C44" s="70"/>
      <c r="D44" s="92" t="s">
        <v>44</v>
      </c>
      <c r="E44" s="92">
        <v>50834</v>
      </c>
      <c r="F44" s="93">
        <v>2350</v>
      </c>
      <c r="G44" s="94"/>
      <c r="H44" s="95" t="s">
        <v>86</v>
      </c>
      <c r="I44" s="96"/>
      <c r="J44" s="97">
        <v>1520</v>
      </c>
      <c r="K44" s="98">
        <v>800</v>
      </c>
    </row>
    <row r="45" spans="1:11" s="107" customFormat="1" ht="19.5" customHeight="1" x14ac:dyDescent="0.45">
      <c r="A45" s="81">
        <v>35</v>
      </c>
      <c r="B45" s="82"/>
      <c r="C45" s="110"/>
      <c r="D45" s="84" t="s">
        <v>46</v>
      </c>
      <c r="E45" s="84">
        <v>50835</v>
      </c>
      <c r="F45" s="85">
        <v>2100</v>
      </c>
      <c r="G45" s="86"/>
      <c r="H45" s="87" t="s">
        <v>87</v>
      </c>
      <c r="I45" s="101"/>
      <c r="J45" s="89">
        <v>1590</v>
      </c>
      <c r="K45" s="90">
        <v>490</v>
      </c>
    </row>
    <row r="46" spans="1:11" s="107" customFormat="1" ht="19.5" customHeight="1" x14ac:dyDescent="0.45">
      <c r="A46" s="111">
        <v>36</v>
      </c>
      <c r="B46" s="112" t="s">
        <v>88</v>
      </c>
      <c r="C46" s="113" t="s">
        <v>89</v>
      </c>
      <c r="D46" s="114" t="s">
        <v>34</v>
      </c>
      <c r="E46" s="114">
        <v>50836</v>
      </c>
      <c r="F46" s="115">
        <v>1200</v>
      </c>
      <c r="G46" s="116"/>
      <c r="H46" s="117" t="s">
        <v>90</v>
      </c>
      <c r="I46" s="118"/>
      <c r="J46" s="119">
        <v>1200</v>
      </c>
      <c r="K46" s="120">
        <v>0</v>
      </c>
    </row>
    <row r="47" spans="1:11" s="107" customFormat="1" ht="19.5" customHeight="1" x14ac:dyDescent="0.45">
      <c r="A47" s="91">
        <v>37</v>
      </c>
      <c r="B47" s="60" t="s">
        <v>91</v>
      </c>
      <c r="C47" s="70" t="s">
        <v>92</v>
      </c>
      <c r="D47" s="92" t="s">
        <v>34</v>
      </c>
      <c r="E47" s="92">
        <v>50837</v>
      </c>
      <c r="F47" s="93">
        <v>3650</v>
      </c>
      <c r="G47" s="94"/>
      <c r="H47" s="105" t="s">
        <v>93</v>
      </c>
      <c r="I47" s="96"/>
      <c r="J47" s="97">
        <v>1440</v>
      </c>
      <c r="K47" s="98">
        <v>2140</v>
      </c>
    </row>
    <row r="48" spans="1:11" s="107" customFormat="1" ht="19.5" customHeight="1" x14ac:dyDescent="0.45">
      <c r="A48" s="69">
        <v>38</v>
      </c>
      <c r="B48" s="60"/>
      <c r="C48" s="70">
        <v>21900</v>
      </c>
      <c r="D48" s="71" t="s">
        <v>36</v>
      </c>
      <c r="E48" s="71">
        <v>50838</v>
      </c>
      <c r="F48" s="72">
        <v>2750</v>
      </c>
      <c r="G48" s="73"/>
      <c r="H48" s="79" t="s">
        <v>94</v>
      </c>
      <c r="I48" s="99"/>
      <c r="J48" s="76">
        <v>1930</v>
      </c>
      <c r="K48" s="77">
        <v>790</v>
      </c>
    </row>
    <row r="49" spans="1:11" s="107" customFormat="1" ht="19.5" customHeight="1" x14ac:dyDescent="0.45">
      <c r="A49" s="69">
        <v>39</v>
      </c>
      <c r="B49" s="60"/>
      <c r="C49" s="109"/>
      <c r="D49" s="71" t="s">
        <v>38</v>
      </c>
      <c r="E49" s="71">
        <v>50839</v>
      </c>
      <c r="F49" s="72">
        <v>3150</v>
      </c>
      <c r="G49" s="73"/>
      <c r="H49" s="74" t="s">
        <v>95</v>
      </c>
      <c r="I49" s="99"/>
      <c r="J49" s="76">
        <v>2380</v>
      </c>
      <c r="K49" s="77">
        <v>750</v>
      </c>
    </row>
    <row r="50" spans="1:11" s="107" customFormat="1" ht="19.5" customHeight="1" x14ac:dyDescent="0.45">
      <c r="A50" s="69">
        <v>40</v>
      </c>
      <c r="B50" s="60"/>
      <c r="C50" s="70"/>
      <c r="D50" s="71" t="s">
        <v>40</v>
      </c>
      <c r="E50" s="71">
        <v>50840</v>
      </c>
      <c r="F50" s="72">
        <v>1950</v>
      </c>
      <c r="G50" s="73"/>
      <c r="H50" s="74" t="s">
        <v>96</v>
      </c>
      <c r="I50" s="99"/>
      <c r="J50" s="76">
        <v>1180</v>
      </c>
      <c r="K50" s="77">
        <v>760</v>
      </c>
    </row>
    <row r="51" spans="1:11" s="107" customFormat="1" ht="19.5" customHeight="1" x14ac:dyDescent="0.45">
      <c r="A51" s="69">
        <v>41</v>
      </c>
      <c r="B51" s="60"/>
      <c r="C51" s="78"/>
      <c r="D51" s="71" t="s">
        <v>42</v>
      </c>
      <c r="E51" s="71">
        <v>50841</v>
      </c>
      <c r="F51" s="72">
        <v>5600</v>
      </c>
      <c r="G51" s="73"/>
      <c r="H51" s="74" t="s">
        <v>97</v>
      </c>
      <c r="I51" s="99"/>
      <c r="J51" s="76">
        <v>1930</v>
      </c>
      <c r="K51" s="77">
        <v>3620</v>
      </c>
    </row>
    <row r="52" spans="1:11" s="107" customFormat="1" ht="19.5" customHeight="1" x14ac:dyDescent="0.45">
      <c r="A52" s="69">
        <v>42</v>
      </c>
      <c r="B52" s="60"/>
      <c r="C52" s="70"/>
      <c r="D52" s="71" t="s">
        <v>44</v>
      </c>
      <c r="E52" s="71">
        <v>50842</v>
      </c>
      <c r="F52" s="72">
        <v>3500</v>
      </c>
      <c r="G52" s="73"/>
      <c r="H52" s="74" t="s">
        <v>98</v>
      </c>
      <c r="I52" s="99"/>
      <c r="J52" s="76">
        <v>1950</v>
      </c>
      <c r="K52" s="77">
        <v>1500</v>
      </c>
    </row>
    <row r="53" spans="1:11" s="107" customFormat="1" ht="19.5" customHeight="1" x14ac:dyDescent="0.45">
      <c r="A53" s="81">
        <v>43</v>
      </c>
      <c r="B53" s="82"/>
      <c r="C53" s="83"/>
      <c r="D53" s="84" t="s">
        <v>46</v>
      </c>
      <c r="E53" s="84">
        <v>50843</v>
      </c>
      <c r="F53" s="85">
        <v>1300</v>
      </c>
      <c r="G53" s="86"/>
      <c r="H53" s="87" t="s">
        <v>99</v>
      </c>
      <c r="I53" s="101"/>
      <c r="J53" s="89">
        <v>580</v>
      </c>
      <c r="K53" s="90">
        <v>710</v>
      </c>
    </row>
    <row r="54" spans="1:11" s="107" customFormat="1" ht="19.5" customHeight="1" x14ac:dyDescent="0.45">
      <c r="A54" s="91">
        <v>44</v>
      </c>
      <c r="B54" s="60" t="s">
        <v>100</v>
      </c>
      <c r="C54" s="70" t="s">
        <v>101</v>
      </c>
      <c r="D54" s="92" t="s">
        <v>34</v>
      </c>
      <c r="E54" s="92">
        <v>50844</v>
      </c>
      <c r="F54" s="93">
        <v>3500</v>
      </c>
      <c r="G54" s="94"/>
      <c r="H54" s="95" t="s">
        <v>102</v>
      </c>
      <c r="I54" s="96"/>
      <c r="J54" s="97">
        <v>1920</v>
      </c>
      <c r="K54" s="98">
        <v>1570</v>
      </c>
    </row>
    <row r="55" spans="1:11" s="107" customFormat="1" ht="19.5" customHeight="1" x14ac:dyDescent="0.45">
      <c r="A55" s="69">
        <v>45</v>
      </c>
      <c r="B55" s="60"/>
      <c r="C55" s="70">
        <v>14350</v>
      </c>
      <c r="D55" s="71" t="s">
        <v>36</v>
      </c>
      <c r="E55" s="71">
        <v>50845</v>
      </c>
      <c r="F55" s="72">
        <v>3650</v>
      </c>
      <c r="G55" s="73"/>
      <c r="H55" s="79" t="s">
        <v>103</v>
      </c>
      <c r="I55" s="99"/>
      <c r="J55" s="76">
        <v>3220</v>
      </c>
      <c r="K55" s="77">
        <v>390</v>
      </c>
    </row>
    <row r="56" spans="1:11" s="107" customFormat="1" ht="19.5" customHeight="1" x14ac:dyDescent="0.45">
      <c r="A56" s="69">
        <v>46</v>
      </c>
      <c r="B56" s="60"/>
      <c r="C56" s="109"/>
      <c r="D56" s="71" t="s">
        <v>38</v>
      </c>
      <c r="E56" s="71">
        <v>50846</v>
      </c>
      <c r="F56" s="72">
        <v>2950</v>
      </c>
      <c r="G56" s="73"/>
      <c r="H56" s="74" t="s">
        <v>104</v>
      </c>
      <c r="I56" s="99"/>
      <c r="J56" s="76">
        <v>2320</v>
      </c>
      <c r="K56" s="77">
        <v>630</v>
      </c>
    </row>
    <row r="57" spans="1:11" s="107" customFormat="1" ht="19.5" customHeight="1" x14ac:dyDescent="0.45">
      <c r="A57" s="81">
        <v>47</v>
      </c>
      <c r="B57" s="82"/>
      <c r="C57" s="100"/>
      <c r="D57" s="84" t="s">
        <v>40</v>
      </c>
      <c r="E57" s="84">
        <v>50847</v>
      </c>
      <c r="F57" s="85">
        <v>4250</v>
      </c>
      <c r="G57" s="86"/>
      <c r="H57" s="87" t="s">
        <v>105</v>
      </c>
      <c r="I57" s="101"/>
      <c r="J57" s="89">
        <v>2760</v>
      </c>
      <c r="K57" s="90">
        <v>1470</v>
      </c>
    </row>
    <row r="58" spans="1:11" s="107" customFormat="1" ht="19.5" customHeight="1" x14ac:dyDescent="0.45">
      <c r="A58" s="121">
        <v>48</v>
      </c>
      <c r="B58" s="122" t="s">
        <v>106</v>
      </c>
      <c r="C58" s="83" t="s">
        <v>107</v>
      </c>
      <c r="D58" s="123" t="s">
        <v>34</v>
      </c>
      <c r="E58" s="123">
        <v>50848</v>
      </c>
      <c r="F58" s="124">
        <v>1650</v>
      </c>
      <c r="G58" s="125"/>
      <c r="H58" s="126" t="s">
        <v>108</v>
      </c>
      <c r="I58" s="127"/>
      <c r="J58" s="128">
        <v>1390</v>
      </c>
      <c r="K58" s="129">
        <v>250</v>
      </c>
    </row>
    <row r="59" spans="1:11" s="107" customFormat="1" ht="19.5" customHeight="1" thickBot="1" x14ac:dyDescent="0.5">
      <c r="A59" s="130">
        <v>49</v>
      </c>
      <c r="B59" s="131" t="s">
        <v>109</v>
      </c>
      <c r="C59" s="132" t="s">
        <v>110</v>
      </c>
      <c r="D59" s="133" t="s">
        <v>34</v>
      </c>
      <c r="E59" s="133">
        <v>50849</v>
      </c>
      <c r="F59" s="134">
        <v>1400</v>
      </c>
      <c r="G59" s="135"/>
      <c r="H59" s="136" t="s">
        <v>111</v>
      </c>
      <c r="I59" s="137"/>
      <c r="J59" s="138">
        <v>1400</v>
      </c>
      <c r="K59" s="139">
        <v>0</v>
      </c>
    </row>
    <row r="60" spans="1:11" s="107" customFormat="1" ht="19.5" customHeight="1" thickTop="1" x14ac:dyDescent="0.45">
      <c r="A60" s="140"/>
      <c r="B60" s="141" t="s">
        <v>112</v>
      </c>
      <c r="C60" s="142"/>
      <c r="D60" s="142"/>
      <c r="E60" s="143"/>
      <c r="F60" s="124">
        <f>SUM(F11:F59)</f>
        <v>145100</v>
      </c>
      <c r="G60" s="144">
        <f>SUM(G11:G59)</f>
        <v>0</v>
      </c>
      <c r="H60" s="145"/>
      <c r="I60" s="146"/>
      <c r="J60" s="147">
        <f>SUM(J11:J59)</f>
        <v>81580</v>
      </c>
      <c r="K60" s="148">
        <f>SUM(K11:K59)</f>
        <v>61980</v>
      </c>
    </row>
    <row r="61" spans="1:11" s="107" customFormat="1" ht="18" customHeight="1" x14ac:dyDescent="0.3">
      <c r="A61" s="149"/>
      <c r="B61" s="150" t="s">
        <v>113</v>
      </c>
      <c r="C61" s="149"/>
      <c r="D61" s="149"/>
      <c r="E61" s="149"/>
      <c r="F61" s="151"/>
      <c r="G61" s="152"/>
      <c r="H61" s="153"/>
      <c r="I61" s="154"/>
      <c r="J61" s="155"/>
      <c r="K61" s="155"/>
    </row>
    <row r="62" spans="1:11" s="107" customFormat="1" ht="18" customHeight="1" x14ac:dyDescent="0.3">
      <c r="A62" s="43"/>
      <c r="B62" s="156" t="s">
        <v>114</v>
      </c>
      <c r="C62" s="149"/>
      <c r="D62" s="149"/>
      <c r="E62" s="149"/>
      <c r="F62" s="157"/>
      <c r="G62" s="157"/>
      <c r="H62" s="158"/>
      <c r="I62" s="43"/>
      <c r="J62" s="43"/>
      <c r="K62" s="159"/>
    </row>
    <row r="63" spans="1:11" s="107" customFormat="1" ht="18" customHeight="1" x14ac:dyDescent="0.3">
      <c r="A63" s="43"/>
      <c r="B63" s="156" t="s">
        <v>115</v>
      </c>
      <c r="C63" s="160"/>
      <c r="D63" s="161"/>
      <c r="E63" s="161"/>
      <c r="F63" s="161"/>
      <c r="G63" s="161"/>
      <c r="H63" s="160"/>
      <c r="I63" s="43"/>
      <c r="J63" s="43"/>
      <c r="K63" s="159"/>
    </row>
    <row r="64" spans="1:11" s="107" customFormat="1" ht="18" customHeight="1" x14ac:dyDescent="0.3">
      <c r="A64" s="43"/>
      <c r="B64" s="162" t="s">
        <v>116</v>
      </c>
      <c r="C64" s="149"/>
      <c r="D64" s="149"/>
      <c r="E64" s="149"/>
      <c r="F64" s="163"/>
      <c r="G64" s="164"/>
      <c r="H64" s="165"/>
      <c r="I64" s="43"/>
      <c r="J64" s="43"/>
      <c r="K64" s="159"/>
    </row>
    <row r="65" spans="1:11" s="8" customFormat="1" ht="18" customHeight="1" x14ac:dyDescent="0.3">
      <c r="A65" s="149"/>
      <c r="B65" s="166"/>
      <c r="C65" s="160"/>
      <c r="D65" s="166"/>
      <c r="E65" s="166"/>
      <c r="F65" s="167"/>
      <c r="G65" s="167"/>
      <c r="H65" s="168"/>
      <c r="J65" s="169"/>
      <c r="K65" s="169"/>
    </row>
    <row r="66" spans="1:11" s="8" customFormat="1" ht="18" customHeight="1" x14ac:dyDescent="0.3">
      <c r="B66" s="170" t="s">
        <v>117</v>
      </c>
      <c r="C66" s="170"/>
      <c r="D66" s="170"/>
      <c r="E66" s="170"/>
      <c r="F66" s="170"/>
      <c r="G66" s="170"/>
      <c r="H66" s="170"/>
      <c r="I66" s="171"/>
      <c r="J66" s="171"/>
    </row>
    <row r="67" spans="1:11" s="107" customFormat="1" ht="18" customHeight="1" x14ac:dyDescent="0.45">
      <c r="B67" s="170"/>
      <c r="C67" s="170"/>
      <c r="D67" s="170"/>
      <c r="E67" s="170"/>
      <c r="F67" s="170"/>
      <c r="G67" s="170"/>
      <c r="H67" s="170"/>
      <c r="I67" s="43"/>
    </row>
    <row r="68" spans="1:11" s="8" customFormat="1" ht="18" customHeight="1" x14ac:dyDescent="0.3">
      <c r="B68" s="170"/>
      <c r="C68" s="170"/>
      <c r="D68" s="170"/>
      <c r="E68" s="170"/>
      <c r="F68" s="170"/>
      <c r="G68" s="170"/>
      <c r="H68" s="170"/>
      <c r="I68" s="43"/>
    </row>
    <row r="69" spans="1:11" s="8" customFormat="1" ht="18" customHeight="1" x14ac:dyDescent="0.3">
      <c r="A69" s="107"/>
      <c r="B69" s="107"/>
      <c r="D69" s="107"/>
      <c r="E69" s="107"/>
      <c r="F69" s="172"/>
      <c r="G69" s="172"/>
      <c r="H69" s="173"/>
    </row>
    <row r="70" spans="1:11" s="8" customFormat="1" ht="18" customHeight="1" x14ac:dyDescent="0.3">
      <c r="B70" s="107"/>
      <c r="F70" s="172"/>
      <c r="G70" s="172"/>
      <c r="H70" s="173"/>
    </row>
    <row r="71" spans="1:11" ht="18" customHeight="1" x14ac:dyDescent="0.2">
      <c r="B71" s="175"/>
      <c r="F71" s="176"/>
      <c r="G71" s="176"/>
    </row>
    <row r="72" spans="1:11" ht="16.05" customHeight="1" x14ac:dyDescent="0.2">
      <c r="F72" s="176"/>
      <c r="G72" s="176"/>
    </row>
    <row r="73" spans="1:11" ht="16.05" customHeight="1" x14ac:dyDescent="0.2"/>
    <row r="74" spans="1:11" ht="16.05" customHeight="1" x14ac:dyDescent="0.2"/>
    <row r="75" spans="1:11" ht="16.05" customHeight="1" x14ac:dyDescent="0.2"/>
    <row r="76" spans="1:11" ht="16.05" customHeight="1" x14ac:dyDescent="0.2"/>
    <row r="77" spans="1:11" ht="16.05" customHeight="1" x14ac:dyDescent="0.2"/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</sheetData>
  <sheetProtection formatCells="0" insertHyperlinks="0"/>
  <mergeCells count="25">
    <mergeCell ref="B66:H68"/>
    <mergeCell ref="B30:B32"/>
    <mergeCell ref="B33:B38"/>
    <mergeCell ref="B39:B45"/>
    <mergeCell ref="B47:B53"/>
    <mergeCell ref="B54:B57"/>
    <mergeCell ref="B60:D60"/>
    <mergeCell ref="B8:C8"/>
    <mergeCell ref="D8:G8"/>
    <mergeCell ref="H10:I10"/>
    <mergeCell ref="B11:B17"/>
    <mergeCell ref="B18:B20"/>
    <mergeCell ref="B21:B2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9 C26 C31 C34 C40 C48 C55">
    <cfRule type="cellIs" dxfId="2" priority="1" operator="notEqual">
      <formula>#REF!</formula>
    </cfRule>
  </conditionalFormatting>
  <conditionalFormatting sqref="F11:F60">
    <cfRule type="expression" dxfId="1" priority="2">
      <formula>F11&lt;&gt;#REF!</formula>
    </cfRule>
  </conditionalFormatting>
  <conditionalFormatting sqref="J11:K6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658AC-609B-496B-B590-899861FF3B45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さいたま</vt:lpstr>
      <vt:lpstr>Sheet1</vt:lpstr>
      <vt:lpstr>さいたま!_FilterDatabase</vt:lpstr>
      <vt:lpstr>さいたま!Print_Area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2025-04-21T08:48:30Z</dcterms:created>
  <dcterms:modified xsi:type="dcterms:W3CDTF">2025-04-21T08:57:11Z</dcterms:modified>
</cp:coreProperties>
</file>