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97BC556A-9C8A-4223-ABA6-71E5BA12193E}" xr6:coauthVersionLast="47" xr6:coauthVersionMax="47" xr10:uidLastSave="{00000000-0000-0000-0000-000000000000}"/>
  <bookViews>
    <workbookView xWindow="28680" yWindow="-120" windowWidth="29040" windowHeight="15840" xr2:uid="{3B989298-C5C5-4B1E-B69E-AAA6D00E2F9D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H47" i="2"/>
  <c r="D48" i="2" s="1"/>
  <c r="H46" i="2"/>
  <c r="H45" i="2"/>
  <c r="H44" i="2"/>
  <c r="D46" i="2" s="1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D37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D24" i="2" s="1"/>
  <c r="H17" i="2"/>
  <c r="H16" i="2"/>
  <c r="H15" i="2"/>
  <c r="H14" i="2"/>
  <c r="H13" i="2"/>
  <c r="H12" i="2"/>
  <c r="H11" i="2"/>
  <c r="H51" i="2" s="1"/>
  <c r="F3" i="2"/>
  <c r="F5" i="2" s="1"/>
  <c r="D13" i="2" l="1"/>
</calcChain>
</file>

<file path=xl/sharedStrings.xml><?xml version="1.0" encoding="utf-8"?>
<sst xmlns="http://schemas.openxmlformats.org/spreadsheetml/2006/main" count="227" uniqueCount="221">
  <si>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</si>
  <si>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</si>
  <si>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</si>
  <si>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</si>
  <si>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</si>
  <si>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</si>
  <si>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</si>
  <si>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</si>
  <si>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</si>
  <si>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</si>
  <si>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</si>
  <si>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</si>
  <si>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</si>
  <si>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</si>
  <si>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</si>
  <si>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</si>
  <si>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</si>
  <si>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</si>
  <si>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</si>
  <si>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</si>
  <si>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</si>
  <si>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</si>
  <si>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</si>
  <si>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2025年5月～(4月変更済)</t>
    <rPh sb="10" eb="11">
      <t>ガツ</t>
    </rPh>
    <rPh sb="11" eb="13">
      <t>ヘンコウ</t>
    </rPh>
    <rPh sb="13" eb="14">
      <t>スミ</t>
    </rPh>
    <phoneticPr fontId="9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</si>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</sst>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DC91F243-B5C3-4C49-A2C7-45CE9A86ED4A}"/>
    <cellStyle name="桁区切り 2 2" xfId="6" xr:uid="{4DB90C25-664A-43B8-9246-9297B6CCC892}"/>
    <cellStyle name="桁区切り 2 4" xfId="3" xr:uid="{85E11541-1933-464B-B728-EDC5A8DFBD2E}"/>
    <cellStyle name="桁区切り 3" xfId="5" xr:uid="{E069C47C-97E6-4E7C-B459-60FCE3A3252A}"/>
    <cellStyle name="標準" xfId="0" builtinId="0"/>
    <cellStyle name="標準 2" xfId="1" xr:uid="{57FE0E35-8D71-49A8-BD30-BDAD9FC84C04}"/>
    <cellStyle name="標準 2 2" xfId="7" xr:uid="{E27F3EEC-E143-462F-90DC-1C208389EA64}"/>
    <cellStyle name="標準 5" xfId="4" xr:uid="{E8F9E990-BCD5-41EA-B943-4E67D5725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440EF3-1E48-4F87-B72C-2BA22A9872BA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1F767F3-14F6-414D-8B26-DDD69866A4E4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8DF213-59DD-468C-99ED-DC23F91C1A0C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B87398F-4588-4632-B14D-964CF3E55BED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4AF068F2-833C-4B8D-93AA-23862400150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32FA46F5-D211-4E15-BB94-0AEE1BD57AC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ED71949C-DAB3-4B77-BE39-C6023A63B38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5892BEE3-48FC-482E-BB50-80E4AF7BD61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718369A7-336F-4DE4-8D29-82F5CDEC47F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6BE6150A-1FA1-43FB-83AC-7A3A480F1B6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D890F431-1449-4EBA-8123-3F05BB0FC5F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96A3ABA6-0383-416B-B597-E6E11D23C12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209144EE-8DC7-4692-8E55-E03CE1BE5146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9E528A3C-064C-41CF-8B2E-FE9C2AF8792D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23FE247C-00FE-4BC1-9FC0-93BDF5ACDE5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CFDCED37-EA2C-44FE-9E08-AF36FF163B4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54FDC5DC-26F3-4389-805B-67C36B62CC3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1CAB21B-D1AC-4EE4-AEB8-C30F77A96C9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67E25911-7225-4FD8-8E90-652AD1B2222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D5351DD-BD43-4FE4-BC35-9157597BAD4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708922-1758-428E-A17F-2798F76FB31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57570F50-C577-462A-A70A-9BC12E8FEE0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69196E2F-8DD7-45DF-B14D-2D758E8DE6F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C7765100-ADC5-476F-BCEA-EDAC7987086B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81337F48-BFC0-4A51-BFAF-B20FC5579BF2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DA1FC709-E171-4828-A6E7-0649E731502F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40552FCA-C13E-4B3C-B0E2-310825D717B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4657B0CA-86AA-414E-AA22-1EA6FBF7795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B0D20A55-27DF-437F-8AF9-EB83DE6E349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31E43030-6D83-4070-B86A-EF7754736FB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4119B6B0-CEAC-48DB-9E54-FBF9ED63707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19558B7B-D3CB-4FA2-975A-57FD4C5A11D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F3159BD3-C0E1-4EC0-B109-00627E4FC0B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CB415C4B-7534-4A93-AF90-BDA37DD341C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77AB0FCC-C39E-4F43-ACB9-304C31D10E19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2D0C903F-480F-4606-AC2F-8F9932D93874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62ED52BE-D28D-4BD9-96DA-5AA1D9A0306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657DFBF8-0C0C-41B0-A573-3A2FD580A90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746B27D-66A4-4944-A64B-4121D95B812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4DF2494A-7275-4D8F-8795-D89CD0931EA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7A24D625-2049-4D5F-BA9C-D55BD8783C6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12D0ED27-A748-4305-864A-7D2FFFC150AF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FA0E8520-9159-4F29-B32C-E74F2B68133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4F5F8F05-46A6-43B7-B634-7D7D3DCCA62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45A178A-7161-4B02-BF70-AF0DB8F92B1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9FBC939C-5137-403D-99A0-8DB835457F11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B4C66CF9-F7D2-49D3-A7BB-F7D00679B1AB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E9260A6-9CE6-4FD6-A115-F48B7D5C3C90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BA60CD20-BFC1-44DA-B360-98157CAE85E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66CF0B8E-90CB-43D3-AB8E-77FD08DCFFA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F99071C6-A705-4700-B63B-94FD5CD416E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37514608-5F48-4733-8A05-492173B6784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3DFB13C-B549-40AB-8AF3-643D5810750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BF8B6023-9FC6-49FF-B534-65A2B8806B6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6AD40BA7-7086-42E1-B1E1-849EDA6166E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C4B41FC4-E4B7-4467-8070-B4F521054D78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22328F8-AB92-4FA3-818B-5C5E797EE0B8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427C4DF2-08E2-4EA4-B4ED-79A6949B07D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170410</xdr:rowOff>
    </xdr:from>
    <xdr:to>
      <xdr:col>12</xdr:col>
      <xdr:colOff>798613</xdr:colOff>
      <xdr:row>59</xdr:row>
      <xdr:rowOff>298281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9CEFF017-586A-48DB-B70C-ABBB90A1D843}"/>
            </a:ext>
          </a:extLst>
        </xdr:cNvPr>
        <xdr:cNvGrpSpPr>
          <a:grpSpLocks noChangeAspect="1"/>
        </xdr:cNvGrpSpPr>
      </xdr:nvGrpSpPr>
      <xdr:grpSpPr>
        <a:xfrm>
          <a:off x="10919401" y="16679684"/>
          <a:ext cx="2112033" cy="1401228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1120A5E7-DB45-B3EE-98FB-0FA4C4A3441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342B848A-9B61-A951-90B2-FEEC1A04D9A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505B26E6-496F-F06F-943C-8A158AFFDD61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B61C96E4-ADD7-3E86-9185-8112C6D08F8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20A1280C-035D-C183-591D-7434D00B76A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5744D0D-F87B-4F5F-85D2-2B5042AB00A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C9C6B70D-7BEF-415A-A867-07D0D42D037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4D22C705-AACD-4399-BA47-4EB69A40981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615D998A-C336-42B1-B10F-6BC50E2FD4C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AB0553EF-A11E-46AB-A264-9BD65BAA19F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78A88D6-146D-4115-AA10-DC32462B624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D3785BF9-CDC8-436F-A7D5-BBC71D279A3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83F2A80A-8DBC-4C89-8700-428307CA56A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2B2C807F-ECD6-43A6-AB53-3154C4B8DB36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A454DBF-80C1-4F32-A443-614F0BF3AD9D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902C7E1-50F9-4CFB-84F2-D07E7A53576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E903BF17-2988-4D8E-A8F2-ECCAB94BAF4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BB0B8CD4-C5E9-49EB-A6DF-D8ABE9DDF84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E87FCD8E-4F94-45BC-BAB3-CB09CFF23AC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D826EA67-F071-48C0-9C4E-964D81E8058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E1E5D0DF-746E-419E-BDE7-A1D2263FECF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539B3EDF-64CC-4F39-B284-F7EDE12950E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0E0EA2D5-7DE7-43F5-A125-D640E36F22B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9047B31D-DFBD-4A43-A343-92C428CDA80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F8A8488B-923F-4FE4-B3DF-BB27C20FD92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0E602F73-0E7C-41A3-943E-29162D970F44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3171961E-4E95-4E9D-BE6D-75E449351DDD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B6D6987-F094-46A5-9258-7C364468609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63B1B8F4-D846-4807-8230-8E2DB121257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8B910D8F-8E02-4ECB-BBA5-D682792FA67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C48882CC-C7DA-42FE-8B3B-C7867AB28AA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F52E3ACD-154E-4D33-AE11-237772EBAD3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E882F2E-7FF3-44FF-A269-4A5A0371F24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E3F45E1B-CDD4-4A6B-9687-F330A9B0F23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B898C152-080E-43FA-A5C8-DE5903BA5A5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99754EDD-2FA8-4B1A-A395-BF15E98E5391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9193D0FF-9FFB-4471-9C94-EC455DC8B21F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211FFA02-C8D3-4649-B19A-3798AFCD5344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B6A0C549-A040-468F-BF3D-111455AEE69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698F3F46-6449-4BE9-BDBD-3B85C391E27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9613E53B-FED9-4281-B83F-1D27F953E48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B940A09E-DDEE-4B9F-A6E4-92CDDFBC930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75CA307-286E-43B9-ABCC-302811520F01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32B9DFD-9C1A-48B3-8E41-75C33356A4B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45BC1A2E-E6EB-435B-A9FF-48D99A615E2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5CAD6D78-B195-490C-835E-DDB6C8EB805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9FA36BE7-72EB-472B-8E49-A09F933127ED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FE73CBA-91A5-439B-8D3E-412BE735674D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B3AE3042-F77E-4750-854D-366AB477551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2657416F-2E1D-4940-84E9-F1F0D179E81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502CED3E-3860-4325-A64E-F46767EFE5FA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365053FF-46D3-4225-B0E1-78B542AD683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C0E951A6-E3EB-41EC-92D1-025E5030F96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B5C11B7D-6E7F-466E-BAAF-0950B152AF8A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A9F12FAF-7FD9-47F1-96F4-CA58120947B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BBBF0AC2-B1CD-4B7F-871C-24E9AFF3377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77C0B1A0-0E0E-41D8-A89F-A7A56FD0B708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B2177412-4952-4156-B15F-09F2B9A347C0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7AC942C7-8857-4E2C-BA8E-9357FBD364D7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6555CE17-4F63-48A7-8083-45053403079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C13CBAAF-6A15-48BD-BA21-77B4407F3D4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398C73F4-A5AE-4BFA-B9D7-F614AEB5A4C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264D6775-D4C4-4F73-9E23-6B9B55BCF6A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324EA40E-A949-4DD3-A6C4-837633DD3E6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995BDE15-135E-4E50-AC2B-78510A35247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E2264916-2E66-410B-97D0-1DB7E381401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E1A16387-85EF-44D8-966D-6B0B30FBBF2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E2AD7302-1B43-4042-B924-D4F2095F215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F05117EC-BA97-4ED8-9C90-55FA97A6FE8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AD054EAE-8A98-482D-B9C0-98650608BD4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ECFF9169-B530-4DD1-B5CF-3A65194D6F5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9A939E27-E3D1-4945-B50B-CA31F65833D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79667CF8-1DDF-437E-BB63-6A7E4EBAF41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26B0DAC7-7AAD-4189-B927-6B95BF52EE8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7A2DEE26-B0F4-4ED8-A7A0-84A24B817D9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3A4F34D8-5FD9-4C8F-998A-96B95E54B6B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7A73FE7F-B4CA-412D-BFC3-856C9EE3EED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4A6E217E-CEEB-47AA-A4B8-7B824D065F9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453368F9-E246-4ADB-89CF-37387C7560E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B8EAEC41-7B48-4285-ACBA-00F80AF2BB7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7653A1D0-A8F0-4749-A506-30162324AA6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BD33-1D07-4BCE-8898-945289584E1A}">
  <sheetPr codeName="Sheet24">
    <pageSetUpPr fitToPage="1"/>
  </sheetPr>
  <dimension ref="A1:W81"/>
  <sheetViews>
    <sheetView tabSelected="1" view="pageBreakPreview" zoomScale="70" zoomScaleNormal="76" zoomScaleSheetLayoutView="70" workbookViewId="0"/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4660</v>
      </c>
      <c r="I11" s="76"/>
      <c r="J11" s="77" t="s">
        <v>36</v>
      </c>
      <c r="K11" s="78"/>
      <c r="L11" s="79">
        <v>2030</v>
      </c>
      <c r="M11" s="80">
        <v>2630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3640</v>
      </c>
      <c r="I12" s="87"/>
      <c r="J12" s="88" t="s">
        <v>41</v>
      </c>
      <c r="K12" s="89"/>
      <c r="L12" s="90">
        <v>2210</v>
      </c>
      <c r="M12" s="91">
        <v>1430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29150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45</v>
      </c>
      <c r="K13" s="89"/>
      <c r="L13" s="90">
        <v>1330</v>
      </c>
      <c r="M13" s="91">
        <v>1930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49</v>
      </c>
      <c r="K14" s="95"/>
      <c r="L14" s="96">
        <v>1930</v>
      </c>
      <c r="M14" s="97">
        <v>3770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53</v>
      </c>
      <c r="K15" s="95"/>
      <c r="L15" s="96">
        <v>1430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57</v>
      </c>
      <c r="K16" s="95"/>
      <c r="L16" s="96">
        <v>2150</v>
      </c>
      <c r="M16" s="97">
        <v>2290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3500</v>
      </c>
      <c r="I17" s="103"/>
      <c r="J17" s="104" t="s">
        <v>61</v>
      </c>
      <c r="K17" s="105"/>
      <c r="L17" s="106">
        <v>1520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67</v>
      </c>
      <c r="K18" s="78"/>
      <c r="L18" s="108">
        <v>1730</v>
      </c>
      <c r="M18" s="109">
        <v>1250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72</v>
      </c>
      <c r="K19" s="115"/>
      <c r="L19" s="116">
        <v>1840</v>
      </c>
      <c r="M19" s="117">
        <v>1790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2510</v>
      </c>
      <c r="I20" s="93"/>
      <c r="J20" s="94" t="s">
        <v>76</v>
      </c>
      <c r="K20" s="95"/>
      <c r="L20" s="96">
        <v>1220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80</v>
      </c>
      <c r="K21" s="89"/>
      <c r="L21" s="96">
        <v>1400</v>
      </c>
      <c r="M21" s="97">
        <v>450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84</v>
      </c>
      <c r="K22" s="95"/>
      <c r="L22" s="96">
        <v>2160</v>
      </c>
      <c r="M22" s="97">
        <v>2790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5300</v>
      </c>
      <c r="I23" s="93"/>
      <c r="J23" s="118" t="s">
        <v>88</v>
      </c>
      <c r="K23" s="119"/>
      <c r="L23" s="96">
        <v>2410</v>
      </c>
      <c r="M23" s="97">
        <v>2890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42490</v>
      </c>
      <c r="E24" s="83" t="s">
        <v>91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92</v>
      </c>
      <c r="K24" s="122"/>
      <c r="L24" s="96">
        <v>2840</v>
      </c>
      <c r="M24" s="97">
        <v>1860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2930</v>
      </c>
      <c r="I25" s="93"/>
      <c r="J25" s="94" t="s">
        <v>95</v>
      </c>
      <c r="K25" s="95"/>
      <c r="L25" s="96">
        <v>2320</v>
      </c>
      <c r="M25" s="97">
        <v>610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f>L26+M26</f>
        <v>3310</v>
      </c>
      <c r="I26" s="93"/>
      <c r="J26" s="94" t="s">
        <v>99</v>
      </c>
      <c r="K26" s="95"/>
      <c r="L26" s="96">
        <v>2530</v>
      </c>
      <c r="M26" s="97">
        <v>780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2610</v>
      </c>
      <c r="I27" s="93"/>
      <c r="J27" s="94" t="s">
        <v>103</v>
      </c>
      <c r="K27" s="95"/>
      <c r="L27" s="96">
        <v>1960</v>
      </c>
      <c r="M27" s="97">
        <v>650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107</v>
      </c>
      <c r="K28" s="95"/>
      <c r="L28" s="96">
        <v>3340</v>
      </c>
      <c r="M28" s="97">
        <v>900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111</v>
      </c>
      <c r="K29" s="95"/>
      <c r="L29" s="123">
        <v>2960</v>
      </c>
      <c r="M29" s="124">
        <v>170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4010</v>
      </c>
      <c r="I31" s="76"/>
      <c r="J31" s="128" t="s">
        <v>120</v>
      </c>
      <c r="K31" s="129"/>
      <c r="L31" s="108">
        <v>1110</v>
      </c>
      <c r="M31" s="109">
        <v>2900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125</v>
      </c>
      <c r="K32" s="115"/>
      <c r="L32" s="116">
        <v>2150</v>
      </c>
      <c r="M32" s="117">
        <v>1080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3180</v>
      </c>
      <c r="I33" s="93"/>
      <c r="J33" s="94" t="s">
        <v>129</v>
      </c>
      <c r="K33" s="95"/>
      <c r="L33" s="96">
        <v>2020</v>
      </c>
      <c r="M33" s="97">
        <v>1160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133</v>
      </c>
      <c r="K34" s="95"/>
      <c r="L34" s="96">
        <v>2130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137</v>
      </c>
      <c r="K35" s="95"/>
      <c r="L35" s="96">
        <v>1090</v>
      </c>
      <c r="M35" s="97">
        <v>2140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142</v>
      </c>
      <c r="K36" s="95"/>
      <c r="L36" s="96">
        <v>2780</v>
      </c>
      <c r="M36" s="97">
        <v>1940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42140</v>
      </c>
      <c r="E37" s="83" t="s">
        <v>145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146</v>
      </c>
      <c r="K37" s="95"/>
      <c r="L37" s="96">
        <v>3270</v>
      </c>
      <c r="M37" s="97">
        <v>1760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150</v>
      </c>
      <c r="K38" s="95"/>
      <c r="L38" s="96">
        <v>2910</v>
      </c>
      <c r="M38" s="97">
        <v>1750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153</v>
      </c>
      <c r="K39" s="119"/>
      <c r="L39" s="96">
        <v>2610</v>
      </c>
      <c r="M39" s="97">
        <v>580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5440</v>
      </c>
      <c r="I40" s="93"/>
      <c r="J40" s="88" t="s">
        <v>157</v>
      </c>
      <c r="K40" s="89"/>
      <c r="L40" s="96">
        <v>4760</v>
      </c>
      <c r="M40" s="97">
        <v>680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2750</v>
      </c>
      <c r="I41" s="87"/>
      <c r="J41" s="88" t="s">
        <v>161</v>
      </c>
      <c r="K41" s="130"/>
      <c r="L41" s="131">
        <v>2260</v>
      </c>
      <c r="M41" s="132">
        <v>490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165</v>
      </c>
      <c r="K42" s="105"/>
      <c r="L42" s="125">
        <v>320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3430</v>
      </c>
      <c r="I43" s="76"/>
      <c r="J43" s="134" t="s">
        <v>170</v>
      </c>
      <c r="K43" s="135"/>
      <c r="L43" s="108">
        <v>2810</v>
      </c>
      <c r="M43" s="109">
        <v>620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175</v>
      </c>
      <c r="K44" s="95"/>
      <c r="L44" s="96">
        <v>2650</v>
      </c>
      <c r="M44" s="97">
        <v>1350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180</v>
      </c>
      <c r="K45" s="137"/>
      <c r="L45" s="96">
        <v>1750</v>
      </c>
      <c r="M45" s="97">
        <v>320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183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184</v>
      </c>
      <c r="K46" s="140"/>
      <c r="L46" s="131">
        <v>2210</v>
      </c>
      <c r="M46" s="132">
        <v>610</v>
      </c>
      <c r="O46" s="51" t="s">
        <v>185</v>
      </c>
      <c r="P46" s="51">
        <v>404</v>
      </c>
      <c r="Q46" s="51">
        <v>54054</v>
      </c>
      <c r="R46" s="51" t="s">
        <v>186</v>
      </c>
    </row>
    <row r="47" spans="1:18" s="51" customFormat="1" ht="64.05" customHeight="1" x14ac:dyDescent="0.45">
      <c r="A47" s="50"/>
      <c r="B47" s="69">
        <v>37</v>
      </c>
      <c r="C47" s="141" t="s">
        <v>187</v>
      </c>
      <c r="D47" s="142" t="s">
        <v>188</v>
      </c>
      <c r="E47" s="72" t="s">
        <v>189</v>
      </c>
      <c r="F47" s="73">
        <v>501</v>
      </c>
      <c r="G47" s="74">
        <v>54061</v>
      </c>
      <c r="H47" s="75">
        <f>L47+M47</f>
        <v>3710</v>
      </c>
      <c r="I47" s="143"/>
      <c r="J47" s="77" t="s">
        <v>190</v>
      </c>
      <c r="K47" s="144"/>
      <c r="L47" s="145">
        <v>3400</v>
      </c>
      <c r="M47" s="146">
        <v>310</v>
      </c>
      <c r="N47" s="51" t="s">
        <v>191</v>
      </c>
      <c r="O47" s="51" t="s">
        <v>192</v>
      </c>
      <c r="P47" s="51">
        <v>501</v>
      </c>
      <c r="Q47" s="51">
        <v>54061</v>
      </c>
      <c r="R47" s="51" t="s">
        <v>193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7600</v>
      </c>
      <c r="E48" s="148" t="s">
        <v>194</v>
      </c>
      <c r="F48" s="84">
        <v>502</v>
      </c>
      <c r="G48" s="85">
        <v>54062</v>
      </c>
      <c r="H48" s="86">
        <f>L48+M48</f>
        <v>2750</v>
      </c>
      <c r="I48" s="87"/>
      <c r="J48" s="88" t="s">
        <v>195</v>
      </c>
      <c r="K48" s="130"/>
      <c r="L48" s="131">
        <v>2360</v>
      </c>
      <c r="M48" s="132">
        <v>390</v>
      </c>
      <c r="N48" s="51">
        <v>7580</v>
      </c>
      <c r="O48" s="51" t="s">
        <v>196</v>
      </c>
      <c r="P48" s="51">
        <v>502</v>
      </c>
      <c r="Q48" s="51">
        <v>54062</v>
      </c>
      <c r="R48" s="51" t="s">
        <v>197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198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199</v>
      </c>
      <c r="K49" s="105"/>
      <c r="L49" s="125">
        <v>1140</v>
      </c>
      <c r="M49" s="133">
        <v>0</v>
      </c>
      <c r="O49" s="51" t="s">
        <v>200</v>
      </c>
      <c r="P49" s="51">
        <v>503</v>
      </c>
      <c r="Q49" s="51">
        <v>54063</v>
      </c>
      <c r="R49" s="51" t="s">
        <v>201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202</v>
      </c>
      <c r="D50" s="151" t="s">
        <v>203</v>
      </c>
      <c r="E50" s="152" t="s">
        <v>203</v>
      </c>
      <c r="F50" s="153">
        <v>601</v>
      </c>
      <c r="G50" s="153">
        <v>54101</v>
      </c>
      <c r="H50" s="154">
        <v>3000</v>
      </c>
      <c r="I50" s="155"/>
      <c r="J50" s="156" t="s">
        <v>204</v>
      </c>
      <c r="K50" s="157"/>
      <c r="L50" s="79">
        <v>0</v>
      </c>
      <c r="M50" s="80">
        <v>0</v>
      </c>
      <c r="N50" s="158" t="s">
        <v>205</v>
      </c>
      <c r="O50" s="158" t="s">
        <v>206</v>
      </c>
      <c r="P50" s="158"/>
      <c r="Q50" s="158"/>
      <c r="R50" s="158" t="s">
        <v>207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208</v>
      </c>
      <c r="D51" s="161"/>
      <c r="E51" s="161"/>
      <c r="F51" s="162"/>
      <c r="G51" s="163"/>
      <c r="H51" s="164">
        <f>SUM(H11:H50)</f>
        <v>136700</v>
      </c>
      <c r="I51" s="164">
        <f>SUM(I11:I50)</f>
        <v>0</v>
      </c>
      <c r="J51" s="165"/>
      <c r="K51" s="166"/>
      <c r="L51" s="167">
        <f>SUM(L11:L50)</f>
        <v>83370</v>
      </c>
      <c r="M51" s="168">
        <f>SUM(M11:M50)</f>
        <v>50330</v>
      </c>
      <c r="N51" s="158" t="s">
        <v>209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210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211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212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213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214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215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216</v>
      </c>
      <c r="D60" s="190"/>
      <c r="E60" s="191" t="s">
        <v>217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218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219</v>
      </c>
      <c r="D63" s="196"/>
      <c r="E63" s="191" t="s">
        <v>220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40D9-EA12-4F44-91DB-5384029CCBC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2025-04-21T08:49:09Z</dcterms:created>
  <dcterms:modified xsi:type="dcterms:W3CDTF">2025-04-21T08:56:44Z</dcterms:modified>
</cp:coreProperties>
</file>