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B99C791D-4D14-45AC-AB65-4A79D85D3F7A}" xr6:coauthVersionLast="47" xr6:coauthVersionMax="47" xr10:uidLastSave="{00000000-0000-0000-0000-000000000000}"/>
  <bookViews>
    <workbookView xWindow="28680" yWindow="-120" windowWidth="29040" windowHeight="15840" xr2:uid="{49C0F7FE-5E97-4ECA-9AFD-7C2BE7423D6B}"/>
  </bookViews>
  <sheets>
    <sheet name="横浜(南)" sheetId="2" r:id="rId1"/>
    <sheet name="Sheet1" sheetId="1" r:id="rId2"/>
  </sheets>
  <externalReferences>
    <externalReference r:id="rId3"/>
  </externalReferences>
  <definedNames>
    <definedName name="_xlnm._FilterDatabase" localSheetId="0">'横浜(南)'!$B$10:$K$10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'横浜(南)'!$A$1:$K$54</definedName>
    <definedName name="Z_12B79591_0D7E_424A_BCB9_01520579CC20_.wvu.FilterData" localSheetId="0" hidden="1">'横浜(南)'!$B$10:$K$10</definedName>
    <definedName name="Z_12B79591_0D7E_424A_BCB9_01520579CC20_.wvu.PrintArea" localSheetId="0" hidden="1">'横浜(南)'!$B$1:$K$54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" l="1"/>
  <c r="J45" i="2"/>
  <c r="G45" i="2"/>
  <c r="D3" i="2" s="1"/>
  <c r="D5" i="2" s="1"/>
  <c r="F45" i="2"/>
</calcChain>
</file>

<file path=xl/sharedStrings.xml><?xml version="1.0" encoding="utf-8"?>
<sst xmlns="http://schemas.openxmlformats.org/spreadsheetml/2006/main" count="124" uniqueCount="94">
  <si>
    <t>リビング横浜　（南）</t>
    <rPh sb="4" eb="6">
      <t>ヨコハマ</t>
    </rPh>
    <rPh sb="8" eb="9">
      <t>ミナミ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</si>
  <si>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</si>
  <si>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</si>
  <si>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</si>
  <si>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</si>
  <si>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</si>
  <si>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</si>
  <si>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</si>
  <si>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</si>
  <si>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</si>
  <si>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</si>
  <si>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</si>
  <si>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</si>
  <si>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</si>
  <si>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</si>
  <si>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</si>
  <si>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</si>
  <si>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</si>
  <si>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</si>
  <si>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</si>
  <si>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</si>
  <si>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</si>
  <si>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2025年5月～(5月変更無)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</si>
  <si>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</si>
  <si>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</si>
  <si>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</si>
  <si>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</si>
  <si>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</si>
  <si>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</si>
  <si>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</si>
  <si>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</si>
  <si>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</si>
  <si>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⑩</t>
    <phoneticPr fontId="9"/>
  </si>
  <si>
    <t>横浜市中区</t>
    <rPh sb="0" eb="3">
      <t>ヨコハマシ</t>
    </rPh>
    <rPh sb="3" eb="5">
      <t>ナカク</t>
    </rPh>
    <phoneticPr fontId="6"/>
  </si>
  <si>
    <t>A</t>
  </si>
  <si>
    <t>本牧大里町、本牧原、本牧和田、本牧間門、本牧元町(※１）</t>
    <rPh sb="22" eb="24">
      <t>モトマチ</t>
    </rPh>
    <phoneticPr fontId="9"/>
  </si>
  <si>
    <t>B</t>
  </si>
  <si>
    <t>根岸町2・3、小港町1、新山下2・3（※１）</t>
    <phoneticPr fontId="2"/>
  </si>
  <si>
    <t>⑪</t>
    <phoneticPr fontId="9"/>
  </si>
  <si>
    <t>横浜市南区</t>
    <rPh sb="0" eb="2">
      <t>ヨコハマ</t>
    </rPh>
    <rPh sb="2" eb="3">
      <t>シ</t>
    </rPh>
    <rPh sb="3" eb="4">
      <t>ミナミ</t>
    </rPh>
    <rPh sb="4" eb="5">
      <t>ニシク</t>
    </rPh>
    <phoneticPr fontId="6"/>
  </si>
  <si>
    <t>永田みなみ台、永田北2、永田台</t>
    <phoneticPr fontId="2"/>
  </si>
  <si>
    <t>榎町1・2、蒔田町、南太田2・3</t>
  </si>
  <si>
    <t>C</t>
  </si>
  <si>
    <t>中里1・3・4、別所3・4</t>
    <phoneticPr fontId="2"/>
  </si>
  <si>
    <t>D</t>
  </si>
  <si>
    <t>大岡3･4、大橋町2・3、中島町3・4、通町3・4、若宮町2～4</t>
    <phoneticPr fontId="2"/>
  </si>
  <si>
    <t>E</t>
  </si>
  <si>
    <t>井土ヶ谷上町、弘明寺町</t>
    <phoneticPr fontId="2"/>
  </si>
  <si>
    <t>⑫</t>
    <phoneticPr fontId="9"/>
  </si>
  <si>
    <t>横浜市磯子区</t>
    <rPh sb="3" eb="6">
      <t>イソゴク</t>
    </rPh>
    <phoneticPr fontId="6"/>
  </si>
  <si>
    <t>広地町</t>
    <phoneticPr fontId="2"/>
  </si>
  <si>
    <t>洋光台1～5</t>
    <phoneticPr fontId="2"/>
  </si>
  <si>
    <t>岡村1・3・5～7</t>
  </si>
  <si>
    <t>森1～3、磯子2・5</t>
  </si>
  <si>
    <t>杉田8</t>
    <phoneticPr fontId="2"/>
  </si>
  <si>
    <t>⑬</t>
    <phoneticPr fontId="9"/>
  </si>
  <si>
    <t>横浜市金沢区</t>
    <rPh sb="3" eb="6">
      <t>カナザワク</t>
    </rPh>
    <phoneticPr fontId="6"/>
  </si>
  <si>
    <t>富岡西1～３・6、能見台通、富岡東4～6</t>
    <rPh sb="14" eb="16">
      <t>トミオカ</t>
    </rPh>
    <rPh sb="16" eb="17">
      <t>ヒガシ</t>
    </rPh>
    <phoneticPr fontId="9"/>
  </si>
  <si>
    <t>西柴1～4、谷津町、寺前1・2、柴町、金沢町</t>
    <rPh sb="19" eb="22">
      <t>カナザワチョウ</t>
    </rPh>
    <phoneticPr fontId="9"/>
  </si>
  <si>
    <t>平潟町、泥亀1</t>
  </si>
  <si>
    <t>釜利谷東1、釜利谷西1～4</t>
  </si>
  <si>
    <t>並木1～3</t>
    <phoneticPr fontId="2"/>
  </si>
  <si>
    <t>F</t>
  </si>
  <si>
    <t>釜利谷南1・2、高舟台2、大道2、東朝比奈3</t>
  </si>
  <si>
    <t>G</t>
  </si>
  <si>
    <t>六浦1、六浦東1、柳町、大川</t>
    <phoneticPr fontId="2"/>
  </si>
  <si>
    <t>H</t>
  </si>
  <si>
    <t>能見台3～5</t>
  </si>
  <si>
    <t>⑭</t>
    <phoneticPr fontId="9"/>
  </si>
  <si>
    <t>横浜市港南区</t>
    <rPh sb="3" eb="6">
      <t>コウナンク</t>
    </rPh>
    <phoneticPr fontId="6"/>
  </si>
  <si>
    <t>港南台2・4～6・9</t>
  </si>
  <si>
    <t>大久保1</t>
    <phoneticPr fontId="2"/>
  </si>
  <si>
    <t>東永谷1・3、上永谷3・5・6、東芹が谷</t>
  </si>
  <si>
    <t>港南2･4～6、笹下5・7、港南中央通</t>
    <rPh sb="8" eb="10">
      <t>ササゲ</t>
    </rPh>
    <rPh sb="14" eb="16">
      <t>コウナン</t>
    </rPh>
    <rPh sb="16" eb="18">
      <t>チュウオウ</t>
    </rPh>
    <rPh sb="18" eb="19">
      <t>トオ</t>
    </rPh>
    <phoneticPr fontId="9"/>
  </si>
  <si>
    <t>下永谷4、野庭町、丸山台1、日限山1・3・4</t>
  </si>
  <si>
    <t>日野3・8･9、日野南3～5</t>
    <phoneticPr fontId="2"/>
  </si>
  <si>
    <t>⑮</t>
    <phoneticPr fontId="9"/>
  </si>
  <si>
    <t>上倉田町、下倉田町</t>
  </si>
  <si>
    <t>横浜市戸塚区</t>
    <rPh sb="3" eb="6">
      <t>トツカク</t>
    </rPh>
    <phoneticPr fontId="6"/>
  </si>
  <si>
    <t>吉田町、南舞岡１～4</t>
    <phoneticPr fontId="2"/>
  </si>
  <si>
    <t>矢部町、上矢部町、名瀬町</t>
  </si>
  <si>
    <t>汲沢1～3・7・8、戸塚町、汲沢町</t>
    <rPh sb="10" eb="13">
      <t>トツカチョウ</t>
    </rPh>
    <phoneticPr fontId="2"/>
  </si>
  <si>
    <t>品濃町、前田町、平戸3、川上町</t>
    <rPh sb="8" eb="9">
      <t>タイラ</t>
    </rPh>
    <phoneticPr fontId="9"/>
  </si>
  <si>
    <t>⑯</t>
    <phoneticPr fontId="9"/>
  </si>
  <si>
    <t>横浜市栄区</t>
    <rPh sb="3" eb="5">
      <t>サカエク</t>
    </rPh>
    <phoneticPr fontId="6"/>
  </si>
  <si>
    <t>本郷台5、小菅ヶ谷3、柏陽</t>
    <rPh sb="11" eb="13">
      <t>ハクヨウ</t>
    </rPh>
    <phoneticPr fontId="9"/>
  </si>
  <si>
    <t>笠間３</t>
    <phoneticPr fontId="2"/>
  </si>
  <si>
    <t>桂台北、桂台東、桂台西1、東上郷町、庄戸1～3、上之町、野七里1・2、尾月町、亀井町、犬山町</t>
    <rPh sb="8" eb="10">
      <t>カツラダイ</t>
    </rPh>
    <rPh sb="10" eb="11">
      <t>ニシ</t>
    </rPh>
    <rPh sb="35" eb="36">
      <t>オ</t>
    </rPh>
    <rPh sb="36" eb="37">
      <t>ツキ</t>
    </rPh>
    <rPh sb="37" eb="38">
      <t>チョウ</t>
    </rPh>
    <rPh sb="39" eb="41">
      <t>カメイ</t>
    </rPh>
    <rPh sb="41" eb="42">
      <t>チョウ</t>
    </rPh>
    <rPh sb="43" eb="46">
      <t>イヌヤマチョウ</t>
    </rPh>
    <phoneticPr fontId="9"/>
  </si>
  <si>
    <t>合　計</t>
    <rPh sb="0" eb="1">
      <t>ア</t>
    </rPh>
    <rPh sb="2" eb="3">
      <t>ケイ</t>
    </rPh>
    <phoneticPr fontId="17"/>
  </si>
  <si>
    <t>（※１)⑩Aと⑩Bは「シティリビング」への折込になります。</t>
    <rPh sb="21" eb="23">
      <t>オリコミ</t>
    </rPh>
    <phoneticPr fontId="2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</si>
  <si>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</si>
  <si>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</si>
  <si>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</si>
  <si>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株式会社神奈川新聞総合サービス
住所：神奈川県横浜市中区かもめ町２３－１ ／ TEL：045-263-9831 ／ 担当者：奈良</t>
    </r>
    <rPh sb="8" eb="12">
      <t>カブシキガイシャ</t>
    </rPh>
    <rPh sb="12" eb="15">
      <t>カナガワ</t>
    </rPh>
    <rPh sb="15" eb="17">
      <t>シンブン</t>
    </rPh>
    <rPh sb="17" eb="19">
      <t>ソウゴウ</t>
    </rPh>
    <rPh sb="24" eb="26">
      <t>ジュウショ</t>
    </rPh>
    <rPh sb="31" eb="34">
      <t>ヨコハマシ</t>
    </rPh>
    <rPh sb="34" eb="36">
      <t>ナカク</t>
    </rPh>
    <rPh sb="39" eb="40">
      <t>チョウ</t>
    </rPh>
    <rPh sb="70" eb="72">
      <t>ナラ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</si>
</sst>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2" borderId="17" xfId="1" quotePrefix="1" applyFont="1" applyFill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3" borderId="18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19" xfId="1" applyFont="1" applyFill="1" applyBorder="1" applyAlignment="1">
      <alignment horizontal="center" vertical="center" shrinkToFit="1"/>
    </xf>
    <xf numFmtId="0" fontId="12" fillId="3" borderId="20" xfId="1" applyFont="1" applyFill="1" applyBorder="1" applyAlignment="1">
      <alignment horizontal="center" vertical="center" shrinkToFit="1"/>
    </xf>
    <xf numFmtId="0" fontId="12" fillId="3" borderId="21" xfId="1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wrapText="1"/>
    </xf>
    <xf numFmtId="38" fontId="15" fillId="0" borderId="26" xfId="3" applyFont="1" applyFill="1" applyBorder="1" applyAlignment="1">
      <alignment horizontal="right" vertical="center"/>
    </xf>
    <xf numFmtId="38" fontId="15" fillId="0" borderId="26" xfId="3" applyFont="1" applyFill="1" applyBorder="1" applyAlignment="1" applyProtection="1">
      <alignment vertical="center"/>
      <protection locked="0"/>
    </xf>
    <xf numFmtId="0" fontId="15" fillId="0" borderId="27" xfId="1" applyFont="1" applyBorder="1" applyAlignment="1" applyProtection="1">
      <alignment horizontal="left" vertical="center"/>
      <protection locked="0"/>
    </xf>
    <xf numFmtId="41" fontId="16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6" xfId="3" quotePrefix="1" applyFont="1" applyFill="1" applyBorder="1" applyAlignment="1">
      <alignment vertical="center"/>
    </xf>
    <xf numFmtId="38" fontId="15" fillId="0" borderId="29" xfId="3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4" applyFont="1" applyBorder="1" applyAlignment="1">
      <alignment horizontal="center" vertical="center" shrinkToFit="1"/>
    </xf>
    <xf numFmtId="180" fontId="15" fillId="0" borderId="32" xfId="1" applyNumberFormat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wrapText="1"/>
    </xf>
    <xf numFmtId="38" fontId="15" fillId="0" borderId="33" xfId="3" applyFont="1" applyFill="1" applyBorder="1" applyAlignment="1">
      <alignment horizontal="right" vertical="center"/>
    </xf>
    <xf numFmtId="38" fontId="15" fillId="0" borderId="33" xfId="3" applyFont="1" applyFill="1" applyBorder="1" applyAlignment="1" applyProtection="1">
      <alignment vertical="center"/>
      <protection locked="0"/>
    </xf>
    <xf numFmtId="0" fontId="15" fillId="0" borderId="14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3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0" xfId="3" quotePrefix="1" applyFont="1" applyFill="1" applyBorder="1" applyAlignment="1">
      <alignment vertical="center"/>
    </xf>
    <xf numFmtId="0" fontId="12" fillId="0" borderId="41" xfId="1" applyFont="1" applyBorder="1" applyAlignment="1">
      <alignment horizontal="center" vertical="center" wrapTex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16" fillId="0" borderId="4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38" fontId="15" fillId="0" borderId="42" xfId="6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 shrinkToFit="1"/>
      <protection locked="0"/>
    </xf>
    <xf numFmtId="0" fontId="15" fillId="0" borderId="42" xfId="1" applyFont="1" applyBorder="1" applyAlignment="1">
      <alignment horizontal="center" vertical="center" shrinkToFit="1"/>
    </xf>
    <xf numFmtId="0" fontId="15" fillId="2" borderId="8" xfId="1" applyFont="1" applyFill="1" applyBorder="1" applyAlignment="1" applyProtection="1">
      <alignment horizontal="left" vertical="center"/>
      <protection locked="0"/>
    </xf>
    <xf numFmtId="180" fontId="15" fillId="0" borderId="25" xfId="1" applyNumberFormat="1" applyFont="1" applyBorder="1" applyAlignment="1">
      <alignment horizontal="center" vertical="center" shrinkToFit="1"/>
    </xf>
    <xf numFmtId="0" fontId="15" fillId="2" borderId="3" xfId="1" applyFont="1" applyFill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9" fillId="0" borderId="42" xfId="1" applyFont="1" applyBorder="1" applyAlignment="1">
      <alignment vertical="center" shrinkToFit="1"/>
    </xf>
    <xf numFmtId="0" fontId="15" fillId="0" borderId="42" xfId="1" applyFont="1" applyBorder="1" applyAlignment="1">
      <alignment vertical="center" shrinkToFit="1"/>
    </xf>
    <xf numFmtId="0" fontId="15" fillId="0" borderId="32" xfId="1" applyFont="1" applyBorder="1" applyAlignment="1">
      <alignment horizontal="center" vertical="center" shrinkToFit="1"/>
    </xf>
    <xf numFmtId="0" fontId="15" fillId="2" borderId="14" xfId="1" applyFont="1" applyFill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5" fillId="2" borderId="3" xfId="1" applyFont="1" applyFill="1" applyBorder="1" applyAlignment="1" applyProtection="1">
      <alignment horizontal="left" vertical="center" shrinkToFit="1"/>
      <protection locked="0"/>
    </xf>
    <xf numFmtId="0" fontId="15" fillId="0" borderId="17" xfId="1" applyFont="1" applyBorder="1" applyAlignment="1">
      <alignment horizontal="center" vertical="center" shrinkToFit="1"/>
    </xf>
    <xf numFmtId="38" fontId="15" fillId="0" borderId="25" xfId="1" applyNumberFormat="1" applyFont="1" applyBorder="1" applyAlignment="1">
      <alignment horizontal="center" vertical="center" shrinkToFit="1"/>
    </xf>
    <xf numFmtId="0" fontId="15" fillId="0" borderId="14" xfId="1" applyFont="1" applyBorder="1" applyAlignment="1" applyProtection="1">
      <alignment horizontal="left" vertical="center" shrinkToFit="1"/>
      <protection locked="0"/>
    </xf>
    <xf numFmtId="0" fontId="15" fillId="0" borderId="46" xfId="1" applyFont="1" applyBorder="1" applyAlignment="1">
      <alignment horizontal="center" vertical="center" shrinkToFit="1"/>
    </xf>
    <xf numFmtId="0" fontId="15" fillId="0" borderId="3" xfId="1" applyFont="1" applyBorder="1" applyAlignment="1" applyProtection="1">
      <alignment horizontal="left" vertical="center" shrinkToFit="1"/>
      <protection locked="0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7" xfId="1" applyFont="1" applyBorder="1" applyAlignment="1" applyProtection="1">
      <alignment horizontal="left" vertical="center"/>
      <protection locked="0"/>
    </xf>
    <xf numFmtId="0" fontId="12" fillId="0" borderId="48" xfId="1" applyFont="1" applyBorder="1" applyAlignment="1">
      <alignment horizontal="center" vertical="center" wrapText="1"/>
    </xf>
    <xf numFmtId="0" fontId="12" fillId="0" borderId="49" xfId="4" applyFont="1" applyBorder="1" applyAlignment="1">
      <alignment horizontal="center" vertical="center" shrinkToFit="1"/>
    </xf>
    <xf numFmtId="180" fontId="15" fillId="0" borderId="50" xfId="1" applyNumberFormat="1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5" fillId="0" borderId="52" xfId="1" applyFont="1" applyBorder="1" applyAlignment="1" applyProtection="1">
      <alignment horizontal="left" vertical="center" shrinkToFit="1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2" fillId="0" borderId="55" xfId="1" applyFont="1" applyBorder="1" applyAlignment="1">
      <alignment horizontal="center" vertical="center"/>
    </xf>
    <xf numFmtId="0" fontId="15" fillId="0" borderId="31" xfId="7" applyFont="1" applyBorder="1" applyAlignment="1">
      <alignment horizontal="center" vertical="center"/>
    </xf>
    <xf numFmtId="0" fontId="15" fillId="0" borderId="32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2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7" applyFont="1" applyAlignment="1">
      <alignment horizontal="left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4" applyFont="1" applyAlignment="1">
      <alignment horizontal="left" shrinkToFit="1"/>
    </xf>
    <xf numFmtId="0" fontId="13" fillId="0" borderId="0" xfId="4" applyFont="1" applyAlignment="1">
      <alignment horizontal="left" vertical="center" wrapText="1"/>
    </xf>
    <xf numFmtId="0" fontId="13" fillId="0" borderId="0" xfId="4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8">
    <cellStyle name="桁区切り 2 2" xfId="5" xr:uid="{390D260D-7B40-458E-9CDB-B1AC0F30A49D}"/>
    <cellStyle name="桁区切り 2 4" xfId="3" xr:uid="{473B86AD-D790-421B-9C75-E18C3B8F21E8}"/>
    <cellStyle name="桁区切り 40" xfId="6" xr:uid="{148F87D2-740A-4625-B659-D2BA49DEF3DD}"/>
    <cellStyle name="標準" xfId="0" builtinId="0"/>
    <cellStyle name="標準 15" xfId="4" xr:uid="{CC89BB12-B448-45CF-9805-90FC5A1CDECB}"/>
    <cellStyle name="標準 2 2" xfId="7" xr:uid="{365C3825-B712-4F55-A74D-98DB27B6B5CA}"/>
    <cellStyle name="標準 2 3" xfId="1" xr:uid="{99A9D42E-3A6D-462E-937D-354C2163B5F3}"/>
    <cellStyle name="標準 54" xfId="2" xr:uid="{A3F270EE-0C43-4720-8FB0-0F174F4F0CF1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1166266-0F8D-48C6-9B05-2114D33FD4FC}"/>
            </a:ext>
          </a:extLst>
        </xdr:cNvPr>
        <xdr:cNvCxnSpPr/>
      </xdr:nvCxnSpPr>
      <xdr:spPr>
        <a:xfrm>
          <a:off x="8962352" y="1143000"/>
          <a:ext cx="30296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3548460-78FB-4B80-87D0-2DCF904A57FC}"/>
            </a:ext>
          </a:extLst>
        </xdr:cNvPr>
        <xdr:cNvCxnSpPr/>
      </xdr:nvCxnSpPr>
      <xdr:spPr>
        <a:xfrm>
          <a:off x="8962897" y="1905000"/>
          <a:ext cx="30290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BCC17C7-D52B-4E7C-97E2-3D8276FFB03C}"/>
            </a:ext>
          </a:extLst>
        </xdr:cNvPr>
        <xdr:cNvCxnSpPr/>
      </xdr:nvCxnSpPr>
      <xdr:spPr>
        <a:xfrm>
          <a:off x="8959632" y="2288721"/>
          <a:ext cx="30323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25632D2-B688-4136-9366-90D419138A04}"/>
            </a:ext>
          </a:extLst>
        </xdr:cNvPr>
        <xdr:cNvCxnSpPr/>
      </xdr:nvCxnSpPr>
      <xdr:spPr>
        <a:xfrm>
          <a:off x="8944937" y="2674347"/>
          <a:ext cx="30486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1202325</xdr:colOff>
      <xdr:row>47</xdr:row>
      <xdr:rowOff>202988</xdr:rowOff>
    </xdr:from>
    <xdr:to>
      <xdr:col>10</xdr:col>
      <xdr:colOff>865929</xdr:colOff>
      <xdr:row>53</xdr:row>
      <xdr:rowOff>161595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2883682-A6D6-49FD-A5E1-234B4D865C99}"/>
            </a:ext>
          </a:extLst>
        </xdr:cNvPr>
        <xdr:cNvGrpSpPr>
          <a:grpSpLocks noChangeAspect="1"/>
        </xdr:cNvGrpSpPr>
      </xdr:nvGrpSpPr>
      <xdr:grpSpPr>
        <a:xfrm>
          <a:off x="10111194" y="12834227"/>
          <a:ext cx="1883473" cy="1344630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B665050-4754-A649-5671-F47E6047108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CD7FD22-4F17-FA33-7D24-423E4F7C224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0D3645E-AAA2-A4A4-8052-9692E56FFF97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5CC02FE-4388-7B9A-6F8E-9F9BCEAE0FE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1FEC371-F92A-8CE8-0A57-5A0557CE6D7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B8E6-EB5D-4D20-AF3C-8D0DB7A8190F}">
  <sheetPr codeName="Sheet18">
    <pageSetUpPr fitToPage="1"/>
  </sheetPr>
  <dimension ref="A1:K68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9" customWidth="1"/>
    <col min="2" max="2" width="3.5" style="159" customWidth="1"/>
    <col min="3" max="3" width="11.3984375" style="159" customWidth="1"/>
    <col min="4" max="4" width="5" style="159" customWidth="1"/>
    <col min="5" max="5" width="10.796875" style="159" customWidth="1"/>
    <col min="6" max="7" width="11.3984375" style="159" customWidth="1"/>
    <col min="8" max="8" width="59.5" style="159" customWidth="1"/>
    <col min="9" max="9" width="17.69921875" style="159" bestFit="1" customWidth="1"/>
    <col min="10" max="11" width="11.3984375" style="159" customWidth="1"/>
    <col min="12" max="16384" width="8.796875" style="15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G45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51301</v>
      </c>
      <c r="F11" s="63">
        <v>2850</v>
      </c>
      <c r="G11" s="64"/>
      <c r="H11" s="65" t="s">
        <v>35</v>
      </c>
      <c r="I11" s="66"/>
      <c r="J11" s="67">
        <v>1040</v>
      </c>
      <c r="K11" s="68">
        <v>1780</v>
      </c>
    </row>
    <row r="12" spans="1:11" s="8" customFormat="1" ht="19.5" customHeight="1" x14ac:dyDescent="0.3">
      <c r="A12" s="69">
        <v>2</v>
      </c>
      <c r="B12" s="70"/>
      <c r="C12" s="71">
        <v>4800</v>
      </c>
      <c r="D12" s="72" t="s">
        <v>36</v>
      </c>
      <c r="E12" s="72">
        <v>51302</v>
      </c>
      <c r="F12" s="73">
        <v>1950</v>
      </c>
      <c r="G12" s="74"/>
      <c r="H12" s="75" t="s">
        <v>37</v>
      </c>
      <c r="I12" s="76"/>
      <c r="J12" s="77">
        <v>280</v>
      </c>
      <c r="K12" s="78">
        <v>1670</v>
      </c>
    </row>
    <row r="13" spans="1:11" s="8" customFormat="1" ht="19.5" customHeight="1" x14ac:dyDescent="0.3">
      <c r="A13" s="79">
        <v>3</v>
      </c>
      <c r="B13" s="80" t="s">
        <v>38</v>
      </c>
      <c r="C13" s="61" t="s">
        <v>39</v>
      </c>
      <c r="D13" s="81" t="s">
        <v>34</v>
      </c>
      <c r="E13" s="81">
        <v>51303</v>
      </c>
      <c r="F13" s="82">
        <v>1700</v>
      </c>
      <c r="G13" s="83"/>
      <c r="H13" s="84" t="s">
        <v>40</v>
      </c>
      <c r="I13" s="85"/>
      <c r="J13" s="86">
        <v>380</v>
      </c>
      <c r="K13" s="87">
        <v>1310</v>
      </c>
    </row>
    <row r="14" spans="1:11" s="8" customFormat="1" ht="19.5" customHeight="1" x14ac:dyDescent="0.3">
      <c r="A14" s="88">
        <v>4</v>
      </c>
      <c r="B14" s="60"/>
      <c r="C14" s="89">
        <v>7700</v>
      </c>
      <c r="D14" s="90" t="s">
        <v>36</v>
      </c>
      <c r="E14" s="90">
        <v>51304</v>
      </c>
      <c r="F14" s="91">
        <v>1000</v>
      </c>
      <c r="G14" s="92"/>
      <c r="H14" s="93" t="s">
        <v>41</v>
      </c>
      <c r="I14" s="94"/>
      <c r="J14" s="95">
        <v>480</v>
      </c>
      <c r="K14" s="96">
        <v>510</v>
      </c>
    </row>
    <row r="15" spans="1:11" s="8" customFormat="1" ht="19.5" customHeight="1" x14ac:dyDescent="0.3">
      <c r="A15" s="88">
        <v>5</v>
      </c>
      <c r="B15" s="60"/>
      <c r="C15" s="97"/>
      <c r="D15" s="90" t="s">
        <v>42</v>
      </c>
      <c r="E15" s="90">
        <v>51305</v>
      </c>
      <c r="F15" s="91">
        <v>2250</v>
      </c>
      <c r="G15" s="92"/>
      <c r="H15" s="98" t="s">
        <v>43</v>
      </c>
      <c r="I15" s="94"/>
      <c r="J15" s="95">
        <v>1560</v>
      </c>
      <c r="K15" s="96">
        <v>670</v>
      </c>
    </row>
    <row r="16" spans="1:11" s="8" customFormat="1" ht="19.5" customHeight="1" x14ac:dyDescent="0.3">
      <c r="A16" s="88">
        <v>6</v>
      </c>
      <c r="B16" s="60"/>
      <c r="C16" s="99"/>
      <c r="D16" s="90" t="s">
        <v>44</v>
      </c>
      <c r="E16" s="90">
        <v>51306</v>
      </c>
      <c r="F16" s="91">
        <v>1450</v>
      </c>
      <c r="G16" s="92"/>
      <c r="H16" s="100" t="s">
        <v>45</v>
      </c>
      <c r="I16" s="94"/>
      <c r="J16" s="95">
        <v>950</v>
      </c>
      <c r="K16" s="96">
        <v>490</v>
      </c>
    </row>
    <row r="17" spans="1:11" s="8" customFormat="1" ht="19.5" customHeight="1" x14ac:dyDescent="0.3">
      <c r="A17" s="88">
        <v>7</v>
      </c>
      <c r="B17" s="60"/>
      <c r="C17" s="99"/>
      <c r="D17" s="90" t="s">
        <v>46</v>
      </c>
      <c r="E17" s="90">
        <v>51307</v>
      </c>
      <c r="F17" s="91">
        <v>1300</v>
      </c>
      <c r="G17" s="92"/>
      <c r="H17" s="100" t="s">
        <v>47</v>
      </c>
      <c r="I17" s="94"/>
      <c r="J17" s="95">
        <v>1300</v>
      </c>
      <c r="K17" s="96">
        <v>0</v>
      </c>
    </row>
    <row r="18" spans="1:11" s="8" customFormat="1" ht="19.5" customHeight="1" x14ac:dyDescent="0.3">
      <c r="A18" s="79">
        <v>9</v>
      </c>
      <c r="B18" s="80" t="s" ph="1">
        <v>48</v>
      </c>
      <c r="C18" s="101" t="s">
        <v>49</v>
      </c>
      <c r="D18" s="81" t="s">
        <v>34</v>
      </c>
      <c r="E18" s="81">
        <v>51309</v>
      </c>
      <c r="F18" s="82">
        <v>300</v>
      </c>
      <c r="G18" s="83"/>
      <c r="H18" s="102" t="s">
        <v>50</v>
      </c>
      <c r="I18" s="103"/>
      <c r="J18" s="86">
        <v>200</v>
      </c>
      <c r="K18" s="87">
        <v>90</v>
      </c>
    </row>
    <row r="19" spans="1:11" s="8" customFormat="1" ht="19.5" customHeight="1" x14ac:dyDescent="0.3">
      <c r="A19" s="88">
        <v>10</v>
      </c>
      <c r="B19" s="60" ph="1"/>
      <c r="C19" s="89">
        <v>7300</v>
      </c>
      <c r="D19" s="90" t="s">
        <v>36</v>
      </c>
      <c r="E19" s="90">
        <v>51310</v>
      </c>
      <c r="F19" s="91">
        <v>2850</v>
      </c>
      <c r="G19" s="92"/>
      <c r="H19" s="104" t="s">
        <v>51</v>
      </c>
      <c r="I19" s="105"/>
      <c r="J19" s="95">
        <v>560</v>
      </c>
      <c r="K19" s="96">
        <v>2280</v>
      </c>
    </row>
    <row r="20" spans="1:11" s="8" customFormat="1" ht="19.5" customHeight="1" x14ac:dyDescent="0.3">
      <c r="A20" s="88">
        <v>11</v>
      </c>
      <c r="B20" s="60" ph="1"/>
      <c r="C20" s="106">
        <v>11050</v>
      </c>
      <c r="D20" s="90" t="s">
        <v>42</v>
      </c>
      <c r="E20" s="90">
        <v>51311</v>
      </c>
      <c r="F20" s="91">
        <v>1550</v>
      </c>
      <c r="G20" s="92"/>
      <c r="H20" s="104" t="s">
        <v>52</v>
      </c>
      <c r="I20" s="105"/>
      <c r="J20" s="95">
        <v>1500</v>
      </c>
      <c r="K20" s="96">
        <v>40</v>
      </c>
    </row>
    <row r="21" spans="1:11" s="8" customFormat="1" ht="19.5" customHeight="1" x14ac:dyDescent="0.3">
      <c r="A21" s="88">
        <v>12</v>
      </c>
      <c r="B21" s="60" ph="1"/>
      <c r="C21" s="107"/>
      <c r="D21" s="90" t="s">
        <v>44</v>
      </c>
      <c r="E21" s="90">
        <v>51312</v>
      </c>
      <c r="F21" s="91">
        <v>2100</v>
      </c>
      <c r="G21" s="92"/>
      <c r="H21" s="104" t="s">
        <v>53</v>
      </c>
      <c r="I21" s="105"/>
      <c r="J21" s="95">
        <v>230</v>
      </c>
      <c r="K21" s="96">
        <v>1860</v>
      </c>
    </row>
    <row r="22" spans="1:11" s="8" customFormat="1" ht="19.5" customHeight="1" x14ac:dyDescent="0.3">
      <c r="A22" s="69">
        <v>13</v>
      </c>
      <c r="B22" s="70" ph="1"/>
      <c r="C22" s="108"/>
      <c r="D22" s="72" t="s">
        <v>46</v>
      </c>
      <c r="E22" s="72">
        <v>51313</v>
      </c>
      <c r="F22" s="73">
        <v>500</v>
      </c>
      <c r="G22" s="74"/>
      <c r="H22" s="109" t="s">
        <v>54</v>
      </c>
      <c r="I22" s="110"/>
      <c r="J22" s="77">
        <v>500</v>
      </c>
      <c r="K22" s="78">
        <v>0</v>
      </c>
    </row>
    <row r="23" spans="1:11" s="8" customFormat="1" ht="19.5" customHeight="1" x14ac:dyDescent="0.3">
      <c r="A23" s="79">
        <v>14</v>
      </c>
      <c r="B23" s="80" t="s">
        <v>55</v>
      </c>
      <c r="C23" s="101" t="s">
        <v>56</v>
      </c>
      <c r="D23" s="81" t="s">
        <v>34</v>
      </c>
      <c r="E23" s="81">
        <v>51314</v>
      </c>
      <c r="F23" s="82">
        <v>1600</v>
      </c>
      <c r="G23" s="83"/>
      <c r="H23" s="111" t="s">
        <v>57</v>
      </c>
      <c r="I23" s="103"/>
      <c r="J23" s="86">
        <v>1310</v>
      </c>
      <c r="K23" s="87">
        <v>280</v>
      </c>
    </row>
    <row r="24" spans="1:11" s="8" customFormat="1" ht="19.5" customHeight="1" x14ac:dyDescent="0.3">
      <c r="A24" s="88">
        <v>15</v>
      </c>
      <c r="B24" s="60"/>
      <c r="C24" s="89">
        <v>15000</v>
      </c>
      <c r="D24" s="90" t="s">
        <v>36</v>
      </c>
      <c r="E24" s="90">
        <v>51315</v>
      </c>
      <c r="F24" s="91">
        <v>3300</v>
      </c>
      <c r="G24" s="92"/>
      <c r="H24" s="93" t="s">
        <v>58</v>
      </c>
      <c r="I24" s="105"/>
      <c r="J24" s="95">
        <v>2110</v>
      </c>
      <c r="K24" s="96">
        <v>1160</v>
      </c>
    </row>
    <row r="25" spans="1:11" s="8" customFormat="1" ht="19.5" customHeight="1" x14ac:dyDescent="0.3">
      <c r="A25" s="88">
        <v>16</v>
      </c>
      <c r="B25" s="60"/>
      <c r="C25" s="89"/>
      <c r="D25" s="90" t="s">
        <v>42</v>
      </c>
      <c r="E25" s="90">
        <v>51316</v>
      </c>
      <c r="F25" s="91">
        <v>1050</v>
      </c>
      <c r="G25" s="92"/>
      <c r="H25" s="104" t="s">
        <v>59</v>
      </c>
      <c r="I25" s="105"/>
      <c r="J25" s="95">
        <v>490</v>
      </c>
      <c r="K25" s="96">
        <v>540</v>
      </c>
    </row>
    <row r="26" spans="1:11" s="8" customFormat="1" ht="19.5" customHeight="1" x14ac:dyDescent="0.3">
      <c r="A26" s="88">
        <v>17</v>
      </c>
      <c r="B26" s="60"/>
      <c r="C26" s="99"/>
      <c r="D26" s="90" t="s">
        <v>44</v>
      </c>
      <c r="E26" s="90">
        <v>51317</v>
      </c>
      <c r="F26" s="91">
        <v>1400</v>
      </c>
      <c r="G26" s="92"/>
      <c r="H26" s="104" t="s">
        <v>60</v>
      </c>
      <c r="I26" s="105"/>
      <c r="J26" s="95">
        <v>1400</v>
      </c>
      <c r="K26" s="96">
        <v>0</v>
      </c>
    </row>
    <row r="27" spans="1:11" s="8" customFormat="1" ht="19.5" customHeight="1" x14ac:dyDescent="0.3">
      <c r="A27" s="88">
        <v>18</v>
      </c>
      <c r="B27" s="60"/>
      <c r="C27" s="107"/>
      <c r="D27" s="90" t="s">
        <v>46</v>
      </c>
      <c r="E27" s="90">
        <v>51318</v>
      </c>
      <c r="F27" s="91">
        <v>2750</v>
      </c>
      <c r="G27" s="92"/>
      <c r="H27" s="104" t="s">
        <v>61</v>
      </c>
      <c r="I27" s="105"/>
      <c r="J27" s="95">
        <v>0</v>
      </c>
      <c r="K27" s="96">
        <v>2750</v>
      </c>
    </row>
    <row r="28" spans="1:11" s="8" customFormat="1" ht="19.5" customHeight="1" x14ac:dyDescent="0.3">
      <c r="A28" s="88">
        <v>21</v>
      </c>
      <c r="B28" s="60"/>
      <c r="C28" s="99"/>
      <c r="D28" s="90" t="s">
        <v>62</v>
      </c>
      <c r="E28" s="90">
        <v>51319</v>
      </c>
      <c r="F28" s="91">
        <v>950</v>
      </c>
      <c r="G28" s="92"/>
      <c r="H28" s="93" t="s">
        <v>63</v>
      </c>
      <c r="I28" s="105"/>
      <c r="J28" s="95">
        <v>500</v>
      </c>
      <c r="K28" s="96">
        <v>450</v>
      </c>
    </row>
    <row r="29" spans="1:11" s="8" customFormat="1" ht="19.5" customHeight="1" x14ac:dyDescent="0.3">
      <c r="A29" s="88">
        <v>22</v>
      </c>
      <c r="B29" s="60"/>
      <c r="C29" s="89"/>
      <c r="D29" s="90" t="s">
        <v>64</v>
      </c>
      <c r="E29" s="90">
        <v>51320</v>
      </c>
      <c r="F29" s="91">
        <v>2200</v>
      </c>
      <c r="G29" s="92"/>
      <c r="H29" s="98" t="s">
        <v>65</v>
      </c>
      <c r="I29" s="105"/>
      <c r="J29" s="95">
        <v>390</v>
      </c>
      <c r="K29" s="96">
        <v>1810</v>
      </c>
    </row>
    <row r="30" spans="1:11" s="8" customFormat="1" ht="19.5" customHeight="1" x14ac:dyDescent="0.3">
      <c r="A30" s="69">
        <v>23</v>
      </c>
      <c r="B30" s="70"/>
      <c r="C30" s="112"/>
      <c r="D30" s="72" t="s">
        <v>66</v>
      </c>
      <c r="E30" s="72">
        <v>51321</v>
      </c>
      <c r="F30" s="73">
        <v>1750</v>
      </c>
      <c r="G30" s="74"/>
      <c r="H30" s="109" t="s">
        <v>67</v>
      </c>
      <c r="I30" s="110"/>
      <c r="J30" s="77">
        <v>170</v>
      </c>
      <c r="K30" s="78">
        <v>1570</v>
      </c>
    </row>
    <row r="31" spans="1:11" s="8" customFormat="1" ht="19.5" customHeight="1" x14ac:dyDescent="0.3">
      <c r="A31" s="79">
        <v>24</v>
      </c>
      <c r="B31" s="80" t="s">
        <v>68</v>
      </c>
      <c r="C31" s="113" t="s">
        <v>69</v>
      </c>
      <c r="D31" s="81" t="s">
        <v>34</v>
      </c>
      <c r="E31" s="81">
        <v>51322</v>
      </c>
      <c r="F31" s="82">
        <v>3350</v>
      </c>
      <c r="G31" s="83"/>
      <c r="H31" s="102" t="s">
        <v>70</v>
      </c>
      <c r="I31" s="103"/>
      <c r="J31" s="86">
        <v>60</v>
      </c>
      <c r="K31" s="87">
        <v>3280</v>
      </c>
    </row>
    <row r="32" spans="1:11" s="8" customFormat="1" ht="19.5" customHeight="1" x14ac:dyDescent="0.3">
      <c r="A32" s="88">
        <v>25</v>
      </c>
      <c r="B32" s="60"/>
      <c r="C32" s="89">
        <v>12250</v>
      </c>
      <c r="D32" s="90" t="s">
        <v>36</v>
      </c>
      <c r="E32" s="90">
        <v>51323</v>
      </c>
      <c r="F32" s="91">
        <v>350</v>
      </c>
      <c r="G32" s="92"/>
      <c r="H32" s="100" t="s">
        <v>71</v>
      </c>
      <c r="I32" s="105"/>
      <c r="J32" s="95">
        <v>180</v>
      </c>
      <c r="K32" s="96">
        <v>160</v>
      </c>
    </row>
    <row r="33" spans="1:11" s="8" customFormat="1" ht="19.5" customHeight="1" x14ac:dyDescent="0.3">
      <c r="A33" s="88">
        <v>26</v>
      </c>
      <c r="B33" s="60"/>
      <c r="C33" s="107"/>
      <c r="D33" s="90" t="s">
        <v>42</v>
      </c>
      <c r="E33" s="90">
        <v>51324</v>
      </c>
      <c r="F33" s="91">
        <v>2350</v>
      </c>
      <c r="G33" s="92"/>
      <c r="H33" s="104" t="s">
        <v>72</v>
      </c>
      <c r="I33" s="105"/>
      <c r="J33" s="95">
        <v>1860</v>
      </c>
      <c r="K33" s="96">
        <v>480</v>
      </c>
    </row>
    <row r="34" spans="1:11" s="8" customFormat="1" ht="19.5" customHeight="1" x14ac:dyDescent="0.3">
      <c r="A34" s="88">
        <v>27</v>
      </c>
      <c r="B34" s="60"/>
      <c r="C34" s="107"/>
      <c r="D34" s="90" t="s">
        <v>44</v>
      </c>
      <c r="E34" s="90">
        <v>51325</v>
      </c>
      <c r="F34" s="91">
        <v>2000</v>
      </c>
      <c r="G34" s="92"/>
      <c r="H34" s="104" t="s">
        <v>73</v>
      </c>
      <c r="I34" s="105"/>
      <c r="J34" s="95">
        <v>1320</v>
      </c>
      <c r="K34" s="96">
        <v>670</v>
      </c>
    </row>
    <row r="35" spans="1:11" s="8" customFormat="1" ht="19.5" customHeight="1" x14ac:dyDescent="0.3">
      <c r="A35" s="88">
        <v>28</v>
      </c>
      <c r="B35" s="60"/>
      <c r="C35" s="99"/>
      <c r="D35" s="90" t="s">
        <v>46</v>
      </c>
      <c r="E35" s="90">
        <v>51326</v>
      </c>
      <c r="F35" s="91">
        <v>2150</v>
      </c>
      <c r="G35" s="92"/>
      <c r="H35" s="104" t="s">
        <v>74</v>
      </c>
      <c r="I35" s="105"/>
      <c r="J35" s="95">
        <v>1090</v>
      </c>
      <c r="K35" s="96">
        <v>1050</v>
      </c>
    </row>
    <row r="36" spans="1:11" s="8" customFormat="1" ht="19.5" customHeight="1" x14ac:dyDescent="0.3">
      <c r="A36" s="69">
        <v>29</v>
      </c>
      <c r="B36" s="70"/>
      <c r="C36" s="71"/>
      <c r="D36" s="72" t="s">
        <v>62</v>
      </c>
      <c r="E36" s="72">
        <v>51327</v>
      </c>
      <c r="F36" s="73">
        <v>2050</v>
      </c>
      <c r="G36" s="74"/>
      <c r="H36" s="114" t="s">
        <v>75</v>
      </c>
      <c r="I36" s="110"/>
      <c r="J36" s="77">
        <v>980</v>
      </c>
      <c r="K36" s="78">
        <v>1070</v>
      </c>
    </row>
    <row r="37" spans="1:11" s="8" customFormat="1" ht="19.5" customHeight="1" x14ac:dyDescent="0.3">
      <c r="A37" s="79">
        <v>30</v>
      </c>
      <c r="B37" s="80" t="s">
        <v>76</v>
      </c>
      <c r="C37" s="115"/>
      <c r="D37" s="81" t="s">
        <v>34</v>
      </c>
      <c r="E37" s="81">
        <v>51328</v>
      </c>
      <c r="F37" s="82">
        <v>1500</v>
      </c>
      <c r="G37" s="83"/>
      <c r="H37" s="116" t="s">
        <v>77</v>
      </c>
      <c r="I37" s="103"/>
      <c r="J37" s="86">
        <v>490</v>
      </c>
      <c r="K37" s="87">
        <v>1000</v>
      </c>
    </row>
    <row r="38" spans="1:11" s="8" customFormat="1" ht="19.5" customHeight="1" x14ac:dyDescent="0.3">
      <c r="A38" s="88">
        <v>31</v>
      </c>
      <c r="B38" s="60"/>
      <c r="C38" s="117" t="s">
        <v>78</v>
      </c>
      <c r="D38" s="90" t="s">
        <v>36</v>
      </c>
      <c r="E38" s="90">
        <v>51329</v>
      </c>
      <c r="F38" s="91">
        <v>1900</v>
      </c>
      <c r="G38" s="92"/>
      <c r="H38" s="104" t="s">
        <v>79</v>
      </c>
      <c r="I38" s="105"/>
      <c r="J38" s="95">
        <v>1580</v>
      </c>
      <c r="K38" s="96">
        <v>300</v>
      </c>
    </row>
    <row r="39" spans="1:11" s="8" customFormat="1" ht="19.5" customHeight="1" x14ac:dyDescent="0.3">
      <c r="A39" s="88">
        <v>32</v>
      </c>
      <c r="B39" s="60"/>
      <c r="C39" s="89">
        <v>14650</v>
      </c>
      <c r="D39" s="90" t="s">
        <v>42</v>
      </c>
      <c r="E39" s="90">
        <v>51330</v>
      </c>
      <c r="F39" s="91">
        <v>4100</v>
      </c>
      <c r="G39" s="92"/>
      <c r="H39" s="104" t="s">
        <v>80</v>
      </c>
      <c r="I39" s="105"/>
      <c r="J39" s="95">
        <v>1090</v>
      </c>
      <c r="K39" s="96">
        <v>2990</v>
      </c>
    </row>
    <row r="40" spans="1:11" s="8" customFormat="1" ht="19.5" customHeight="1" x14ac:dyDescent="0.3">
      <c r="A40" s="88">
        <v>33</v>
      </c>
      <c r="B40" s="60"/>
      <c r="C40" s="99"/>
      <c r="D40" s="90" t="s">
        <v>44</v>
      </c>
      <c r="E40" s="90">
        <v>51331</v>
      </c>
      <c r="F40" s="91">
        <v>2450</v>
      </c>
      <c r="G40" s="92"/>
      <c r="H40" s="100" t="s">
        <v>81</v>
      </c>
      <c r="I40" s="105"/>
      <c r="J40" s="95">
        <v>1560</v>
      </c>
      <c r="K40" s="96">
        <v>870</v>
      </c>
    </row>
    <row r="41" spans="1:11" s="8" customFormat="1" ht="19.5" customHeight="1" x14ac:dyDescent="0.3">
      <c r="A41" s="69">
        <v>34</v>
      </c>
      <c r="B41" s="70"/>
      <c r="C41" s="71"/>
      <c r="D41" s="72" t="s">
        <v>46</v>
      </c>
      <c r="E41" s="72">
        <v>51332</v>
      </c>
      <c r="F41" s="73">
        <v>4700</v>
      </c>
      <c r="G41" s="74"/>
      <c r="H41" s="109" t="s">
        <v>82</v>
      </c>
      <c r="I41" s="110"/>
      <c r="J41" s="77">
        <v>450</v>
      </c>
      <c r="K41" s="78">
        <v>4240</v>
      </c>
    </row>
    <row r="42" spans="1:11" s="8" customFormat="1" ht="19.5" customHeight="1" x14ac:dyDescent="0.3">
      <c r="A42" s="79">
        <v>35</v>
      </c>
      <c r="B42" s="80" t="s">
        <v>83</v>
      </c>
      <c r="C42" s="61" t="s">
        <v>84</v>
      </c>
      <c r="D42" s="81" t="s">
        <v>34</v>
      </c>
      <c r="E42" s="81">
        <v>51333</v>
      </c>
      <c r="F42" s="82">
        <v>1000</v>
      </c>
      <c r="G42" s="83"/>
      <c r="H42" s="84" t="s">
        <v>85</v>
      </c>
      <c r="I42" s="103"/>
      <c r="J42" s="86">
        <v>850</v>
      </c>
      <c r="K42" s="87">
        <v>140</v>
      </c>
    </row>
    <row r="43" spans="1:11" s="8" customFormat="1" ht="19.5" customHeight="1" x14ac:dyDescent="0.3">
      <c r="A43" s="88">
        <v>36</v>
      </c>
      <c r="B43" s="60"/>
      <c r="C43" s="89">
        <v>5800</v>
      </c>
      <c r="D43" s="90" t="s">
        <v>36</v>
      </c>
      <c r="E43" s="90">
        <v>51334</v>
      </c>
      <c r="F43" s="91">
        <v>1200</v>
      </c>
      <c r="G43" s="92"/>
      <c r="H43" s="118" t="s">
        <v>86</v>
      </c>
      <c r="I43" s="105"/>
      <c r="J43" s="95">
        <v>0</v>
      </c>
      <c r="K43" s="96">
        <v>1200</v>
      </c>
    </row>
    <row r="44" spans="1:11" s="8" customFormat="1" ht="19.5" customHeight="1" thickBot="1" x14ac:dyDescent="0.35">
      <c r="A44" s="119">
        <v>37</v>
      </c>
      <c r="B44" s="120"/>
      <c r="C44" s="121"/>
      <c r="D44" s="122" t="s">
        <v>42</v>
      </c>
      <c r="E44" s="122">
        <v>51335</v>
      </c>
      <c r="F44" s="123">
        <v>3600</v>
      </c>
      <c r="G44" s="124"/>
      <c r="H44" s="125" t="s">
        <v>87</v>
      </c>
      <c r="I44" s="126"/>
      <c r="J44" s="127">
        <v>3280</v>
      </c>
      <c r="K44" s="128">
        <v>310</v>
      </c>
    </row>
    <row r="45" spans="1:11" s="8" customFormat="1" ht="19.5" customHeight="1" thickTop="1" x14ac:dyDescent="0.3">
      <c r="A45" s="129"/>
      <c r="B45" s="130" t="s">
        <v>88</v>
      </c>
      <c r="C45" s="131"/>
      <c r="D45" s="131"/>
      <c r="E45" s="132"/>
      <c r="F45" s="133">
        <f>SUM(F11:F44)</f>
        <v>67500</v>
      </c>
      <c r="G45" s="133">
        <f>SUM(G11:G44)</f>
        <v>0</v>
      </c>
      <c r="H45" s="134"/>
      <c r="I45" s="135"/>
      <c r="J45" s="133">
        <f>SUM(J11:J44)</f>
        <v>30140</v>
      </c>
      <c r="K45" s="136">
        <f>SUM(K11:K44)</f>
        <v>37020</v>
      </c>
    </row>
    <row r="46" spans="1:11" s="8" customFormat="1" ht="18" customHeight="1" x14ac:dyDescent="0.3">
      <c r="A46" s="137"/>
      <c r="B46" s="137"/>
      <c r="C46" s="137"/>
      <c r="D46" s="137"/>
      <c r="E46" s="137"/>
      <c r="F46" s="138"/>
      <c r="G46" s="139"/>
      <c r="H46" s="140"/>
      <c r="I46" s="141"/>
      <c r="J46" s="142"/>
      <c r="K46" s="142"/>
    </row>
    <row r="47" spans="1:11" s="8" customFormat="1" ht="18" customHeight="1" x14ac:dyDescent="0.3">
      <c r="A47" s="137"/>
      <c r="B47" s="143" t="s">
        <v>89</v>
      </c>
      <c r="C47" s="137"/>
      <c r="D47" s="137"/>
      <c r="E47" s="137"/>
      <c r="F47" s="138"/>
      <c r="G47" s="139"/>
      <c r="H47" s="140"/>
      <c r="I47" s="141"/>
      <c r="J47" s="142"/>
      <c r="K47" s="142"/>
    </row>
    <row r="48" spans="1:11" s="147" customFormat="1" ht="18" customHeight="1" x14ac:dyDescent="0.3">
      <c r="A48" s="43"/>
      <c r="B48" s="144" t="s">
        <v>90</v>
      </c>
      <c r="C48" s="145"/>
      <c r="D48" s="145"/>
      <c r="E48" s="145"/>
      <c r="F48" s="145"/>
      <c r="G48" s="145"/>
      <c r="H48" s="145"/>
      <c r="I48" s="43"/>
      <c r="J48" s="43"/>
      <c r="K48" s="146"/>
    </row>
    <row r="49" spans="1:11" s="147" customFormat="1" ht="18" customHeight="1" x14ac:dyDescent="0.3">
      <c r="A49" s="43"/>
      <c r="B49" s="144" t="s">
        <v>91</v>
      </c>
      <c r="C49" s="145"/>
      <c r="D49" s="145"/>
      <c r="E49" s="145"/>
      <c r="F49" s="145"/>
      <c r="G49" s="145"/>
      <c r="H49" s="145"/>
      <c r="I49" s="43"/>
      <c r="J49" s="43"/>
      <c r="K49" s="146"/>
    </row>
    <row r="50" spans="1:11" s="147" customFormat="1" ht="18" customHeight="1" x14ac:dyDescent="0.3">
      <c r="A50" s="43"/>
      <c r="B50" s="148" t="s">
        <v>92</v>
      </c>
      <c r="C50" s="137"/>
      <c r="D50" s="137"/>
      <c r="E50" s="137"/>
      <c r="F50" s="149"/>
      <c r="G50" s="150"/>
      <c r="H50" s="151"/>
      <c r="I50" s="43"/>
      <c r="J50" s="43"/>
      <c r="K50" s="146"/>
    </row>
    <row r="51" spans="1:11" s="8" customFormat="1" ht="18" customHeight="1" x14ac:dyDescent="0.3">
      <c r="A51" s="137"/>
      <c r="B51" s="152" t="s">
        <v>93</v>
      </c>
      <c r="C51" s="153"/>
      <c r="D51" s="153"/>
      <c r="E51" s="153"/>
      <c r="F51" s="153"/>
      <c r="G51" s="153"/>
      <c r="H51" s="153"/>
      <c r="J51" s="154"/>
      <c r="K51" s="154"/>
    </row>
    <row r="52" spans="1:11" s="8" customFormat="1" ht="18" customHeight="1" x14ac:dyDescent="0.3">
      <c r="B52" s="153"/>
      <c r="C52" s="153"/>
      <c r="D52" s="153"/>
      <c r="E52" s="153"/>
      <c r="F52" s="153"/>
      <c r="G52" s="153"/>
      <c r="H52" s="153"/>
      <c r="I52" s="155"/>
      <c r="J52" s="155"/>
    </row>
    <row r="53" spans="1:11" s="147" customFormat="1" ht="18" customHeight="1" x14ac:dyDescent="0.45">
      <c r="B53" s="153"/>
      <c r="C53" s="153"/>
      <c r="D53" s="153"/>
      <c r="E53" s="153"/>
      <c r="F53" s="153"/>
      <c r="G53" s="153"/>
      <c r="H53" s="153"/>
      <c r="I53" s="43"/>
    </row>
    <row r="54" spans="1:11" s="8" customFormat="1" ht="18" customHeight="1" x14ac:dyDescent="0.35">
      <c r="B54" s="156"/>
      <c r="C54" s="156"/>
      <c r="D54" s="156"/>
      <c r="E54" s="156"/>
      <c r="F54" s="156"/>
      <c r="G54" s="156"/>
      <c r="H54" s="156"/>
      <c r="I54" s="43"/>
    </row>
    <row r="55" spans="1:11" s="8" customFormat="1" ht="18" customHeight="1" x14ac:dyDescent="0.3">
      <c r="A55" s="147"/>
      <c r="B55" s="147"/>
      <c r="D55" s="147"/>
      <c r="E55" s="147"/>
      <c r="F55" s="157"/>
      <c r="G55" s="157"/>
      <c r="H55" s="158"/>
    </row>
    <row r="56" spans="1:11" ht="18" customHeight="1" x14ac:dyDescent="0.2">
      <c r="B56" s="160"/>
      <c r="F56" s="161"/>
      <c r="G56" s="161"/>
      <c r="H56" s="162"/>
    </row>
    <row r="57" spans="1:11" ht="18" customHeight="1" x14ac:dyDescent="0.2">
      <c r="B57" s="160"/>
      <c r="F57" s="161"/>
      <c r="G57" s="161"/>
    </row>
    <row r="58" spans="1:11" ht="16.05" customHeight="1" x14ac:dyDescent="0.2">
      <c r="F58" s="161"/>
      <c r="G58" s="161"/>
    </row>
    <row r="59" spans="1:11" ht="16.05" customHeight="1" x14ac:dyDescent="0.2"/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</sheetData>
  <sheetProtection formatCells="0" insertHyperlinks="0"/>
  <mergeCells count="24">
    <mergeCell ref="B23:B30"/>
    <mergeCell ref="B31:B36"/>
    <mergeCell ref="B37:B41"/>
    <mergeCell ref="B42:B44"/>
    <mergeCell ref="B45:D45"/>
    <mergeCell ref="B51:H53"/>
    <mergeCell ref="B8:C8"/>
    <mergeCell ref="D8:G8"/>
    <mergeCell ref="H10:I10"/>
    <mergeCell ref="B11:B12"/>
    <mergeCell ref="B13:B17"/>
    <mergeCell ref="B18:B2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19 C24 C29 C32 C36 C39 C41 C43:C44">
    <cfRule type="cellIs" dxfId="2" priority="2" operator="notEqual">
      <formula>#REF!</formula>
    </cfRule>
  </conditionalFormatting>
  <conditionalFormatting sqref="F11:F45 G45">
    <cfRule type="expression" dxfId="1" priority="3">
      <formula>F11&lt;&gt;#REF!</formula>
    </cfRule>
  </conditionalFormatting>
  <conditionalFormatting sqref="J11:K45">
    <cfRule type="expression" dxfId="0" priority="1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8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C6A2A-B098-426E-8B7C-EEBD5DF7BF75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横浜(南)</vt:lpstr>
      <vt:lpstr>Sheet1</vt:lpstr>
      <vt:lpstr>'横浜(南)'!_FilterDatabase</vt:lpstr>
      <vt:lpstr>'横浜(南)'!Print_Area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2025-04-21T08:48:33Z</dcterms:created>
  <dcterms:modified xsi:type="dcterms:W3CDTF">2025-04-21T08:57:07Z</dcterms:modified>
</cp:coreProperties>
</file>