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643E6A91-BFF8-4741-B7A7-58A6EAABE906}" xr6:coauthVersionLast="47" xr6:coauthVersionMax="47" xr10:uidLastSave="{00000000-0000-0000-0000-000000000000}"/>
  <bookViews>
    <workbookView xWindow="28680" yWindow="-120" windowWidth="29040" windowHeight="15840" xr2:uid="{AEEBF482-FED4-4365-A511-3768CC91821F}"/>
  </bookViews>
  <sheets>
    <sheet name="明石" sheetId="2" r:id="rId1"/>
    <sheet name="Sheet1" sheetId="1" r:id="rId2"/>
  </sheets>
  <externalReferences>
    <externalReference r:id="rId3"/>
  </externalReferences>
  <definedNames>
    <definedName name="_xlnm._FilterDatabase" localSheetId="0" hidden="1">明石!$A$10:$K$53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明石!$A$1:$K$65</definedName>
    <definedName name="Z_12B79591_0D7E_424A_BCB9_01520579CC20_.wvu.FilterData" localSheetId="0" hidden="1">明石!$B$10:$K$10</definedName>
    <definedName name="Z_12B79591_0D7E_424A_BCB9_01520579CC20_.wvu.PrintArea" localSheetId="0" hidden="1">明石!$B$1:$K$66</definedName>
    <definedName name="い" localSheetId="0" hidden="1">#REF!</definedName>
    <definedName name="い" hidden="1">#REF!</definedName>
    <definedName name="おい" localSheetId="0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F53" i="2"/>
  <c r="C51" i="2"/>
  <c r="C47" i="2"/>
  <c r="C42" i="2"/>
  <c r="C37" i="2"/>
  <c r="C33" i="2"/>
  <c r="C27" i="2"/>
  <c r="C19" i="2"/>
  <c r="C13" i="2"/>
  <c r="D3" i="2"/>
  <c r="D5" i="2" s="1"/>
</calcChain>
</file>

<file path=xl/sharedStrings.xml><?xml version="1.0" encoding="utf-8"?>
<sst xmlns="http://schemas.openxmlformats.org/spreadsheetml/2006/main" count="101" uniqueCount="97">
  <si>
    <t>リビング明石</t>
    <rPh sb="4" eb="6">
      <t>アカシ</t>
    </rPh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</si>
  <si>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</si>
  <si>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</si>
  <si>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</si>
  <si>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</si>
  <si>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</si>
  <si>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</si>
  <si>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</si>
  <si>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</si>
  <si>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</si>
  <si>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</si>
  <si>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</si>
  <si>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</si>
  <si>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</si>
  <si>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</si>
  <si>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</si>
  <si>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</si>
  <si>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</si>
  <si>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</si>
  <si>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</si>
  <si>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</si>
  <si>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</si>
  <si>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2025年6月～(4月変更済)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</si>
  <si>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</si>
  <si>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No.</t>
  </si>
  <si>
    <t>地区</t>
    <rPh sb="0" eb="2">
      <t>チク</t>
    </rPh>
    <phoneticPr fontId="20"/>
  </si>
  <si>
    <t>グループ</t>
  </si>
  <si>
    <t>折込部数</t>
  </si>
  <si>
    <t>実施部数</t>
    <rPh sb="0" eb="2">
      <t>ジッシ</t>
    </rPh>
    <phoneticPr fontId="6"/>
  </si>
  <si>
    <t>配布町丁</t>
  </si>
  <si>
    <t>戸建部数</t>
    <phoneticPr fontId="20"/>
  </si>
  <si>
    <t>集合部数</t>
  </si>
  <si>
    <t>①</t>
  </si>
  <si>
    <t>二見</t>
    <rPh sb="0" eb="1">
      <t>ニ</t>
    </rPh>
    <phoneticPr fontId="22"/>
  </si>
  <si>
    <t>西二見、東二見、福里、★清水</t>
  </si>
  <si>
    <t>西二見、西二見駅前1～4</t>
  </si>
  <si>
    <t>福里、★清水</t>
    <rPh sb="0" eb="1">
      <t>フク</t>
    </rPh>
    <rPh sb="1" eb="2">
      <t>サト</t>
    </rPh>
    <rPh sb="4" eb="6">
      <t>シミズ</t>
    </rPh>
    <phoneticPr fontId="1"/>
  </si>
  <si>
    <t>東二見、西二見、福里、西岡</t>
    <rPh sb="0" eb="1">
      <t>ヒガシ</t>
    </rPh>
    <rPh sb="1" eb="3">
      <t>フタミ</t>
    </rPh>
    <rPh sb="4" eb="5">
      <t>ニシ</t>
    </rPh>
    <rPh sb="5" eb="7">
      <t>フタミ</t>
    </rPh>
    <rPh sb="8" eb="9">
      <t>フク</t>
    </rPh>
    <rPh sb="9" eb="10">
      <t>サト</t>
    </rPh>
    <rPh sb="11" eb="13">
      <t>ニシオカ</t>
    </rPh>
    <phoneticPr fontId="1"/>
  </si>
  <si>
    <t>東二見</t>
  </si>
  <si>
    <t>②</t>
    <phoneticPr fontId="8"/>
  </si>
  <si>
    <t>魚住</t>
    <rPh sb="0" eb="2">
      <t>ウオスミ</t>
    </rPh>
    <phoneticPr fontId="22"/>
  </si>
  <si>
    <t>★清水</t>
    <phoneticPr fontId="22"/>
  </si>
  <si>
    <t>★清水、★長坂寺</t>
    <rPh sb="1" eb="3">
      <t>シミズ</t>
    </rPh>
    <phoneticPr fontId="22"/>
  </si>
  <si>
    <t>★清水、★長坂寺、西岡</t>
    <rPh sb="1" eb="3">
      <t>シミズ</t>
    </rPh>
    <rPh sb="5" eb="8">
      <t>チョウハンジ</t>
    </rPh>
    <phoneticPr fontId="22"/>
  </si>
  <si>
    <t>鴨池、錦が丘1～4、★長坂寺</t>
    <rPh sb="3" eb="4">
      <t>ニシキ</t>
    </rPh>
    <rPh sb="5" eb="6">
      <t>オカ</t>
    </rPh>
    <phoneticPr fontId="22"/>
  </si>
  <si>
    <t>西岡、住吉1、★中尾、★長坂寺</t>
    <rPh sb="3" eb="5">
      <t>スミヨシ</t>
    </rPh>
    <phoneticPr fontId="22"/>
  </si>
  <si>
    <t>西岡、住吉2～4、★中尾、東二見</t>
    <rPh sb="3" eb="5">
      <t>スミヨシ</t>
    </rPh>
    <rPh sb="10" eb="12">
      <t>ナカオ</t>
    </rPh>
    <rPh sb="13" eb="14">
      <t>ヒガシ</t>
    </rPh>
    <rPh sb="14" eb="16">
      <t>フタミ</t>
    </rPh>
    <phoneticPr fontId="22"/>
  </si>
  <si>
    <t>西岡、★中尾、東二見</t>
    <rPh sb="0" eb="1">
      <t>ニシ</t>
    </rPh>
    <rPh sb="1" eb="2">
      <t>オカ</t>
    </rPh>
    <rPh sb="4" eb="6">
      <t>ナカオ</t>
    </rPh>
    <rPh sb="7" eb="8">
      <t>ヒガシ</t>
    </rPh>
    <rPh sb="8" eb="10">
      <t>フタミ</t>
    </rPh>
    <phoneticPr fontId="22"/>
  </si>
  <si>
    <t>③</t>
    <phoneticPr fontId="8"/>
  </si>
  <si>
    <t>大久保北部</t>
    <rPh sb="0" eb="3">
      <t>オオクボ</t>
    </rPh>
    <rPh sb="3" eb="5">
      <t>ホクブ</t>
    </rPh>
    <phoneticPr fontId="22"/>
  </si>
  <si>
    <t>高丘5～7、★大窪</t>
    <rPh sb="0" eb="2">
      <t>タカオカ</t>
    </rPh>
    <rPh sb="7" eb="9">
      <t>オオクボ</t>
    </rPh>
    <phoneticPr fontId="22"/>
  </si>
  <si>
    <t>高丘1～6(4除く)、★大窪</t>
    <rPh sb="0" eb="2">
      <t>タカオカ</t>
    </rPh>
    <rPh sb="7" eb="8">
      <t>ノゾ</t>
    </rPh>
    <phoneticPr fontId="22"/>
  </si>
  <si>
    <t>山手台1～4、★大窪、★西脇、茜1</t>
    <rPh sb="0" eb="3">
      <t>ヤマテダイ</t>
    </rPh>
    <rPh sb="12" eb="14">
      <t>ニシワキ</t>
    </rPh>
    <rPh sb="15" eb="16">
      <t>アカネ</t>
    </rPh>
    <phoneticPr fontId="22"/>
  </si>
  <si>
    <t>緑が丘、茜1～3、★西脇、★金ヶ崎</t>
    <rPh sb="0" eb="1">
      <t>ミドリ</t>
    </rPh>
    <rPh sb="2" eb="3">
      <t>オカ</t>
    </rPh>
    <rPh sb="4" eb="5">
      <t>アカネ</t>
    </rPh>
    <rPh sb="10" eb="12">
      <t>ニシワキ</t>
    </rPh>
    <rPh sb="14" eb="17">
      <t>カネガサキ</t>
    </rPh>
    <phoneticPr fontId="22"/>
  </si>
  <si>
    <t>★大窪、高丘4</t>
    <rPh sb="1" eb="3">
      <t>オオクボ</t>
    </rPh>
    <rPh sb="4" eb="6">
      <t>タカオカ</t>
    </rPh>
    <phoneticPr fontId="22"/>
  </si>
  <si>
    <t>★大窪、★松蔭</t>
    <rPh sb="1" eb="3">
      <t>オオクボ</t>
    </rPh>
    <rPh sb="5" eb="7">
      <t>マツカゲ</t>
    </rPh>
    <phoneticPr fontId="22"/>
  </si>
  <si>
    <t>松蔭山手、★松蔭、大久保町</t>
    <rPh sb="0" eb="2">
      <t>マツカゲ</t>
    </rPh>
    <rPh sb="2" eb="4">
      <t>ヤマテ</t>
    </rPh>
    <rPh sb="6" eb="8">
      <t>マツカゲ</t>
    </rPh>
    <rPh sb="9" eb="12">
      <t>オオクボ</t>
    </rPh>
    <rPh sb="12" eb="13">
      <t>チョウ</t>
    </rPh>
    <phoneticPr fontId="22"/>
  </si>
  <si>
    <t>④</t>
    <phoneticPr fontId="8"/>
  </si>
  <si>
    <t>大久保南部</t>
    <rPh sb="0" eb="3">
      <t>オオクボ</t>
    </rPh>
    <rPh sb="3" eb="4">
      <t>ミナミ</t>
    </rPh>
    <rPh sb="4" eb="5">
      <t>ブ</t>
    </rPh>
    <phoneticPr fontId="22"/>
  </si>
  <si>
    <t>西島、★中尾、★金ヶ崎</t>
    <rPh sb="0" eb="2">
      <t>ニシジマ</t>
    </rPh>
    <rPh sb="4" eb="6">
      <t>ナカオ</t>
    </rPh>
    <phoneticPr fontId="22"/>
  </si>
  <si>
    <t>西島、★中尾、★江井島</t>
    <rPh sb="0" eb="2">
      <t>ニシジマ</t>
    </rPh>
    <rPh sb="4" eb="6">
      <t>ナカオ</t>
    </rPh>
    <rPh sb="8" eb="11">
      <t>エイガシマ</t>
    </rPh>
    <phoneticPr fontId="22"/>
  </si>
  <si>
    <t>★江井島、西島</t>
    <rPh sb="1" eb="4">
      <t>エイガシマ</t>
    </rPh>
    <rPh sb="5" eb="7">
      <t>ニシジマ</t>
    </rPh>
    <phoneticPr fontId="22"/>
  </si>
  <si>
    <t>★八木、★江井島</t>
    <rPh sb="1" eb="3">
      <t>ヤギ</t>
    </rPh>
    <rPh sb="5" eb="8">
      <t>エイガシマ</t>
    </rPh>
    <phoneticPr fontId="22"/>
  </si>
  <si>
    <t>★谷八木、★八木、藤江、藤ヶ丘1、大久保町</t>
    <rPh sb="1" eb="4">
      <t>タニヤギ</t>
    </rPh>
    <rPh sb="6" eb="8">
      <t>ヤギ</t>
    </rPh>
    <rPh sb="12" eb="15">
      <t>フジガオカ</t>
    </rPh>
    <phoneticPr fontId="22"/>
  </si>
  <si>
    <t>⑤</t>
    <phoneticPr fontId="8"/>
  </si>
  <si>
    <t>大久保
中心部</t>
    <rPh sb="0" eb="3">
      <t>オオクボ</t>
    </rPh>
    <rPh sb="4" eb="7">
      <t>チュウシンブ</t>
    </rPh>
    <phoneticPr fontId="22"/>
  </si>
  <si>
    <t>福田1～3、福田、ゆりのき1･2、★江井島、★八木</t>
    <rPh sb="0" eb="2">
      <t>フクダ</t>
    </rPh>
    <rPh sb="6" eb="8">
      <t>フクダ</t>
    </rPh>
    <rPh sb="23" eb="25">
      <t>ヤギ</t>
    </rPh>
    <phoneticPr fontId="22"/>
  </si>
  <si>
    <t>大久保町、大久保町駅前1･2、福田、★大窪、★松蔭、★森田</t>
    <rPh sb="0" eb="3">
      <t>オオクボ</t>
    </rPh>
    <rPh sb="3" eb="4">
      <t>チョウ</t>
    </rPh>
    <rPh sb="15" eb="17">
      <t>フクダ</t>
    </rPh>
    <rPh sb="23" eb="25">
      <t>マツカゲ</t>
    </rPh>
    <rPh sb="27" eb="29">
      <t>モリタ</t>
    </rPh>
    <phoneticPr fontId="22"/>
  </si>
  <si>
    <t>大久保町、わかば、★谷八木</t>
    <rPh sb="0" eb="3">
      <t>オオクボ</t>
    </rPh>
    <rPh sb="3" eb="4">
      <t>チョウ</t>
    </rPh>
    <rPh sb="10" eb="13">
      <t>タニヤギ</t>
    </rPh>
    <phoneticPr fontId="22"/>
  </si>
  <si>
    <t>⑥</t>
    <phoneticPr fontId="8"/>
  </si>
  <si>
    <t>西明石</t>
    <rPh sb="0" eb="1">
      <t>ニシ</t>
    </rPh>
    <rPh sb="1" eb="3">
      <t>アカシ</t>
    </rPh>
    <phoneticPr fontId="22"/>
  </si>
  <si>
    <t>藤江、大久保町、★森田、★鳥羽</t>
    <rPh sb="0" eb="2">
      <t>フジエ</t>
    </rPh>
    <rPh sb="3" eb="6">
      <t>オオクボ</t>
    </rPh>
    <rPh sb="6" eb="7">
      <t>チョウ</t>
    </rPh>
    <rPh sb="9" eb="11">
      <t>モリタ</t>
    </rPh>
    <rPh sb="13" eb="15">
      <t>トバ</t>
    </rPh>
    <phoneticPr fontId="22"/>
  </si>
  <si>
    <t>藤江、藤ヶ丘1･2、東藤江2</t>
    <rPh sb="0" eb="2">
      <t>フジエ</t>
    </rPh>
    <rPh sb="10" eb="11">
      <t>ヒガシ</t>
    </rPh>
    <rPh sb="11" eb="13">
      <t>フジエ</t>
    </rPh>
    <phoneticPr fontId="22"/>
  </si>
  <si>
    <t>西明石西町1･2、西明石南町1～3、東藤江1･2、別所、貴崎5</t>
    <rPh sb="18" eb="19">
      <t>ヒガシ</t>
    </rPh>
    <rPh sb="19" eb="21">
      <t>フジエ</t>
    </rPh>
    <rPh sb="25" eb="27">
      <t>ベッショ</t>
    </rPh>
    <rPh sb="28" eb="30">
      <t>キサキ</t>
    </rPh>
    <phoneticPr fontId="22"/>
  </si>
  <si>
    <t>貴崎1～5</t>
    <phoneticPr fontId="22"/>
  </si>
  <si>
    <t>小久保1～6、小久保、藤江</t>
    <rPh sb="0" eb="3">
      <t>コクボ</t>
    </rPh>
    <rPh sb="7" eb="10">
      <t>コクボ</t>
    </rPh>
    <rPh sb="11" eb="13">
      <t>フジエ</t>
    </rPh>
    <phoneticPr fontId="22"/>
  </si>
  <si>
    <t>明南1･2、西明石北町1～3</t>
    <rPh sb="0" eb="1">
      <t>メイ</t>
    </rPh>
    <rPh sb="1" eb="2">
      <t>ナン</t>
    </rPh>
    <rPh sb="6" eb="7">
      <t>ニシ</t>
    </rPh>
    <rPh sb="7" eb="9">
      <t>アカシ</t>
    </rPh>
    <rPh sb="9" eb="10">
      <t>キタ</t>
    </rPh>
    <rPh sb="10" eb="11">
      <t>マチ</t>
    </rPh>
    <phoneticPr fontId="22"/>
  </si>
  <si>
    <t>野々上1～3、松の内1･2、西明石町1～5</t>
    <rPh sb="0" eb="3">
      <t>ノノウエ</t>
    </rPh>
    <rPh sb="7" eb="8">
      <t>マツ</t>
    </rPh>
    <rPh sb="9" eb="10">
      <t>ウチ</t>
    </rPh>
    <rPh sb="14" eb="15">
      <t>ニシ</t>
    </rPh>
    <rPh sb="15" eb="17">
      <t>アカシ</t>
    </rPh>
    <rPh sb="17" eb="18">
      <t>チョウ</t>
    </rPh>
    <phoneticPr fontId="22"/>
  </si>
  <si>
    <t>⑦</t>
    <phoneticPr fontId="8"/>
  </si>
  <si>
    <t>明石＆
西新町</t>
    <rPh sb="0" eb="2">
      <t>アカシ</t>
    </rPh>
    <rPh sb="4" eb="7">
      <t>ニシシンマチ</t>
    </rPh>
    <phoneticPr fontId="22"/>
  </si>
  <si>
    <t>硯町1～3、西新町1～3、田町1･2、新明町、船上町、南王子</t>
    <rPh sb="0" eb="1">
      <t>スズリ</t>
    </rPh>
    <rPh sb="1" eb="2">
      <t>チョウ</t>
    </rPh>
    <rPh sb="6" eb="7">
      <t>ニシ</t>
    </rPh>
    <rPh sb="7" eb="9">
      <t>シンマチ</t>
    </rPh>
    <rPh sb="13" eb="15">
      <t>タマチ</t>
    </rPh>
    <rPh sb="19" eb="20">
      <t>シン</t>
    </rPh>
    <rPh sb="20" eb="21">
      <t>メイ</t>
    </rPh>
    <rPh sb="21" eb="22">
      <t>チョウ</t>
    </rPh>
    <rPh sb="23" eb="24">
      <t>フネ</t>
    </rPh>
    <rPh sb="24" eb="25">
      <t>ウエ</t>
    </rPh>
    <rPh sb="25" eb="26">
      <t>チョウ</t>
    </rPh>
    <rPh sb="27" eb="28">
      <t>ミナミ</t>
    </rPh>
    <rPh sb="28" eb="30">
      <t>オウジ</t>
    </rPh>
    <phoneticPr fontId="22"/>
  </si>
  <si>
    <t>大明石町1･2、樽屋町、本町1･2、東仲ノ町</t>
    <rPh sb="0" eb="1">
      <t>オオ</t>
    </rPh>
    <rPh sb="1" eb="3">
      <t>アカシ</t>
    </rPh>
    <rPh sb="3" eb="4">
      <t>チョウ</t>
    </rPh>
    <rPh sb="8" eb="11">
      <t>タルヤマチ</t>
    </rPh>
    <rPh sb="12" eb="14">
      <t>ホンマチ</t>
    </rPh>
    <rPh sb="18" eb="19">
      <t>ヒガシ</t>
    </rPh>
    <rPh sb="19" eb="20">
      <t>ナカ</t>
    </rPh>
    <rPh sb="21" eb="22">
      <t>チョウ</t>
    </rPh>
    <phoneticPr fontId="22"/>
  </si>
  <si>
    <t>上ノ丸1～3、太寺1～4、太寺大野、★東人丸</t>
    <rPh sb="0" eb="1">
      <t>ウエ</t>
    </rPh>
    <rPh sb="2" eb="3">
      <t>マル</t>
    </rPh>
    <rPh sb="19" eb="20">
      <t>ヒガシ</t>
    </rPh>
    <rPh sb="20" eb="22">
      <t>ヒトマル</t>
    </rPh>
    <phoneticPr fontId="22"/>
  </si>
  <si>
    <t>東野町、大蔵町、大蔵八幡</t>
    <rPh sb="0" eb="1">
      <t>ヒガシ</t>
    </rPh>
    <rPh sb="2" eb="3">
      <t>チョウ</t>
    </rPh>
    <phoneticPr fontId="22"/>
  </si>
  <si>
    <t>⑧</t>
    <phoneticPr fontId="8"/>
  </si>
  <si>
    <t>朝霧</t>
    <rPh sb="0" eb="2">
      <t>アサギリ</t>
    </rPh>
    <phoneticPr fontId="22"/>
  </si>
  <si>
    <t>★北朝霧丘1･2、西朝霧丘、中朝霧丘、東朝霧丘</t>
    <rPh sb="1" eb="2">
      <t>キタ</t>
    </rPh>
    <rPh sb="2" eb="4">
      <t>アサギリ</t>
    </rPh>
    <rPh sb="4" eb="5">
      <t>オカ</t>
    </rPh>
    <phoneticPr fontId="22"/>
  </si>
  <si>
    <t>朝霧台、朝霧町1～3、朝霧東町1～3、松が丘5、★朝霧山手</t>
    <rPh sb="0" eb="2">
      <t>アサギリ</t>
    </rPh>
    <rPh sb="2" eb="3">
      <t>ダイ</t>
    </rPh>
    <rPh sb="11" eb="13">
      <t>アサギリ</t>
    </rPh>
    <rPh sb="13" eb="14">
      <t>ヒガシ</t>
    </rPh>
    <rPh sb="14" eb="15">
      <t>マチ</t>
    </rPh>
    <rPh sb="19" eb="20">
      <t>マツ</t>
    </rPh>
    <rPh sb="21" eb="22">
      <t>オカ</t>
    </rPh>
    <phoneticPr fontId="22"/>
  </si>
  <si>
    <t>朝霧南町1～4</t>
    <rPh sb="0" eb="2">
      <t>アサギリ</t>
    </rPh>
    <rPh sb="2" eb="3">
      <t>ミナミ</t>
    </rPh>
    <rPh sb="3" eb="4">
      <t>マチ</t>
    </rPh>
    <phoneticPr fontId="22"/>
  </si>
  <si>
    <t>朝霧北町、★大蔵谷奥、松が丘1～5</t>
    <rPh sb="11" eb="12">
      <t>マツ</t>
    </rPh>
    <rPh sb="13" eb="14">
      <t>オカ</t>
    </rPh>
    <phoneticPr fontId="22"/>
  </si>
  <si>
    <t>合　計</t>
    <rPh sb="0" eb="1">
      <t>ゴウ</t>
    </rPh>
    <rPh sb="2" eb="3">
      <t>ケイ</t>
    </rPh>
    <phoneticPr fontId="8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</si>
  <si>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8"/>
  </si>
  <si>
    <t>※ ●は複数グループにまたがる町丁名、★は一部の地域に配布している町丁名です。なお上記町内の全世帯配布ではありません。</t>
    <phoneticPr fontId="8"/>
  </si>
  <si>
    <t>※ 戸建、集合の選別配布部数は、配送の関係上リビング・クルー単位で端数を切り捨てて設定しておりますので、ご了解ください。</t>
    <phoneticPr fontId="8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</si>
  <si>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</si>
  <si>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</si>
  <si>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 xml:space="preserve">姫路合同貨物自動車株式会社 リビング折込係
住所：兵庫県姫路市北原584-1 ／ TEL：079-247-2500 ／ </t>
    </r>
    <r>
      <rPr>
        <b/>
        <sz val="14"/>
        <color rgb="FFFF0000"/>
        <rFont val="ＭＳ Ｐゴシック"/>
        <family val="3"/>
        <charset val="128"/>
      </rPr>
      <t>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</si>
</sst>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0" borderId="17" xfId="3" quotePrefix="1" applyFont="1" applyBorder="1" applyAlignment="1"/>
    <xf numFmtId="38" fontId="18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9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wrapText="1"/>
    </xf>
    <xf numFmtId="0" fontId="23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3" fontId="16" fillId="0" borderId="25" xfId="1" applyNumberFormat="1" applyFont="1" applyBorder="1">
      <alignment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9" fillId="0" borderId="26" xfId="1" applyFont="1" applyBorder="1" applyAlignment="1">
      <alignment horizontal="left" vertical="center" shrinkToFit="1"/>
    </xf>
    <xf numFmtId="0" fontId="17" fillId="0" borderId="24" xfId="1" applyFont="1" applyBorder="1" applyAlignment="1" applyProtection="1">
      <alignment horizontal="left" vertical="center"/>
      <protection locked="0"/>
    </xf>
    <xf numFmtId="3" fontId="24" fillId="0" borderId="25" xfId="1" applyNumberFormat="1" applyFont="1" applyBorder="1" applyAlignment="1">
      <alignment vertical="center" textRotation="255"/>
    </xf>
    <xf numFmtId="0" fontId="24" fillId="0" borderId="27" xfId="1" applyFont="1" applyBorder="1" applyAlignment="1">
      <alignment vertical="center" textRotation="255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2" xfId="1" applyNumberFormat="1" applyFont="1" applyBorder="1">
      <alignment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9" fillId="0" borderId="33" xfId="1" applyFont="1" applyBorder="1" applyAlignment="1">
      <alignment horizontal="left" vertical="center" shrinkToFit="1"/>
    </xf>
    <xf numFmtId="0" fontId="17" fillId="0" borderId="34" xfId="1" applyFont="1" applyBorder="1" applyAlignment="1" applyProtection="1">
      <alignment horizontal="left" vertical="center"/>
      <protection locked="0"/>
    </xf>
    <xf numFmtId="0" fontId="24" fillId="0" borderId="32" xfId="1" applyFont="1" applyBorder="1" applyAlignment="1">
      <alignment vertical="center" textRotation="255"/>
    </xf>
    <xf numFmtId="0" fontId="24" fillId="0" borderId="35" xfId="1" applyFont="1" applyBorder="1" applyAlignment="1">
      <alignment vertical="center" textRotation="255"/>
    </xf>
    <xf numFmtId="179" fontId="13" fillId="0" borderId="30" xfId="1" applyNumberFormat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3" fontId="16" fillId="0" borderId="40" xfId="1" applyNumberFormat="1" applyFont="1" applyBorder="1">
      <alignment vertical="center"/>
    </xf>
    <xf numFmtId="38" fontId="16" fillId="0" borderId="41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 shrinkToFit="1"/>
    </xf>
    <xf numFmtId="0" fontId="17" fillId="0" borderId="43" xfId="1" applyFont="1" applyBorder="1" applyAlignment="1" applyProtection="1">
      <alignment horizontal="left" vertical="center"/>
      <protection locked="0"/>
    </xf>
    <xf numFmtId="0" fontId="24" fillId="0" borderId="40" xfId="1" applyFont="1" applyBorder="1" applyAlignment="1">
      <alignment vertical="center" textRotation="255"/>
    </xf>
    <xf numFmtId="0" fontId="24" fillId="0" borderId="44" xfId="1" applyFont="1" applyBorder="1" applyAlignment="1">
      <alignment vertical="center" textRotation="255"/>
    </xf>
    <xf numFmtId="0" fontId="13" fillId="0" borderId="23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8" fontId="16" fillId="0" borderId="46" xfId="2" applyFont="1" applyFill="1" applyBorder="1" applyAlignment="1" applyProtection="1">
      <alignment vertical="center"/>
      <protection locked="0"/>
    </xf>
    <xf numFmtId="0" fontId="13" fillId="0" borderId="24" xfId="1" applyFont="1" applyBorder="1" applyAlignment="1">
      <alignment horizontal="left" vertical="center" wrapText="1" shrinkToFit="1"/>
    </xf>
    <xf numFmtId="0" fontId="24" fillId="0" borderId="25" xfId="1" applyFont="1" applyBorder="1" applyAlignment="1">
      <alignment vertical="center" textRotation="255"/>
    </xf>
    <xf numFmtId="0" fontId="23" fillId="0" borderId="3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7" fillId="0" borderId="31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/>
    </xf>
    <xf numFmtId="0" fontId="13" fillId="0" borderId="43" xfId="1" applyFont="1" applyBorder="1" applyAlignment="1">
      <alignment horizontal="left" vertical="center" wrapText="1" shrinkToFit="1"/>
    </xf>
    <xf numFmtId="0" fontId="13" fillId="0" borderId="31" xfId="1" applyFont="1" applyBorder="1" applyAlignment="1">
      <alignment horizontal="left" vertical="center" wrapText="1" shrinkToFit="1"/>
    </xf>
    <xf numFmtId="0" fontId="17" fillId="0" borderId="43" xfId="1" applyFont="1" applyBorder="1" applyAlignment="1" applyProtection="1">
      <alignment horizontal="left" vertical="center" shrinkToFit="1"/>
      <protection locked="0"/>
    </xf>
    <xf numFmtId="0" fontId="23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center" shrinkToFit="1"/>
    </xf>
    <xf numFmtId="0" fontId="17" fillId="0" borderId="39" xfId="1" applyFont="1" applyBorder="1" applyAlignment="1" applyProtection="1">
      <alignment horizontal="left" vertical="center"/>
      <protection locked="0"/>
    </xf>
    <xf numFmtId="0" fontId="19" fillId="0" borderId="48" xfId="1" applyFont="1" applyBorder="1" applyAlignment="1">
      <alignment horizontal="left" vertical="center" shrinkToFit="1"/>
    </xf>
    <xf numFmtId="0" fontId="17" fillId="0" borderId="31" xfId="1" applyFont="1" applyBorder="1" applyAlignment="1" applyProtection="1">
      <alignment horizontal="left" vertical="center"/>
      <protection locked="0"/>
    </xf>
    <xf numFmtId="0" fontId="19" fillId="0" borderId="33" xfId="1" applyFont="1" applyBorder="1" applyAlignment="1">
      <alignment horizontal="left" vertical="center"/>
    </xf>
    <xf numFmtId="0" fontId="16" fillId="0" borderId="25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left" vertical="center" wrapText="1"/>
      <protection locked="0"/>
    </xf>
    <xf numFmtId="0" fontId="16" fillId="0" borderId="49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7" fillId="0" borderId="39" xfId="1" applyFont="1" applyBorder="1" applyAlignment="1" applyProtection="1">
      <alignment horizontal="left" vertical="center" wrapText="1"/>
      <protection locked="0"/>
    </xf>
    <xf numFmtId="0" fontId="16" fillId="0" borderId="19" xfId="1" applyFont="1" applyBorder="1" applyAlignment="1">
      <alignment horizontal="center" vertical="center"/>
    </xf>
    <xf numFmtId="0" fontId="13" fillId="0" borderId="34" xfId="1" applyFont="1" applyBorder="1" applyAlignment="1">
      <alignment horizontal="left" vertical="center" wrapText="1" shrinkToFit="1"/>
    </xf>
    <xf numFmtId="3" fontId="19" fillId="0" borderId="38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3" fontId="25" fillId="0" borderId="25" xfId="1" applyNumberFormat="1" applyFont="1" applyBorder="1" applyAlignment="1">
      <alignment horizontal="right" vertical="center"/>
    </xf>
    <xf numFmtId="38" fontId="16" fillId="0" borderId="50" xfId="2" applyFont="1" applyFill="1" applyBorder="1" applyAlignment="1" applyProtection="1">
      <alignment vertical="center"/>
      <protection locked="0"/>
    </xf>
    <xf numFmtId="0" fontId="16" fillId="0" borderId="42" xfId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right" vertical="center"/>
    </xf>
    <xf numFmtId="38" fontId="16" fillId="0" borderId="51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>
      <alignment horizontal="center" vertical="center"/>
    </xf>
    <xf numFmtId="38" fontId="16" fillId="0" borderId="8" xfId="2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3" fontId="25" fillId="0" borderId="40" xfId="1" applyNumberFormat="1" applyFont="1" applyBorder="1" applyAlignment="1">
      <alignment horizontal="right" vertical="center"/>
    </xf>
    <xf numFmtId="38" fontId="16" fillId="0" borderId="14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/>
    </xf>
    <xf numFmtId="0" fontId="17" fillId="0" borderId="39" xfId="1" applyFont="1" applyBorder="1" applyAlignment="1" applyProtection="1">
      <alignment horizontal="left" vertical="center" shrinkToFit="1"/>
      <protection locked="0"/>
    </xf>
    <xf numFmtId="38" fontId="16" fillId="0" borderId="3" xfId="2" applyFont="1" applyFill="1" applyBorder="1" applyAlignment="1" applyProtection="1">
      <alignment vertical="center"/>
      <protection locked="0"/>
    </xf>
    <xf numFmtId="0" fontId="17" fillId="0" borderId="52" xfId="1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3" fontId="25" fillId="0" borderId="54" xfId="1" applyNumberFormat="1" applyFont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7" fillId="0" borderId="24" xfId="1" applyFont="1" applyBorder="1" applyAlignment="1" applyProtection="1">
      <alignment horizontal="left" vertical="center" shrinkToFit="1"/>
      <protection locked="0"/>
    </xf>
    <xf numFmtId="3" fontId="19" fillId="0" borderId="0" xfId="1" applyNumberFormat="1" applyFont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3" fontId="25" fillId="0" borderId="59" xfId="1" applyNumberFormat="1" applyFont="1" applyBorder="1" applyAlignment="1">
      <alignment horizontal="right" vertical="center"/>
    </xf>
    <xf numFmtId="0" fontId="17" fillId="0" borderId="60" xfId="1" applyFont="1" applyBorder="1" applyAlignment="1" applyProtection="1">
      <alignment horizontal="left" vertical="center" shrinkToFit="1"/>
      <protection locked="0"/>
    </xf>
    <xf numFmtId="0" fontId="24" fillId="0" borderId="59" xfId="1" applyFont="1" applyBorder="1" applyAlignment="1">
      <alignment vertical="center" textRotation="255"/>
    </xf>
    <xf numFmtId="0" fontId="24" fillId="0" borderId="61" xfId="1" applyFont="1" applyBorder="1" applyAlignment="1">
      <alignment vertical="center" textRotation="255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/>
    </xf>
    <xf numFmtId="0" fontId="13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38" fontId="16" fillId="0" borderId="64" xfId="2" applyFont="1" applyFill="1" applyBorder="1" applyAlignment="1"/>
    <xf numFmtId="0" fontId="17" fillId="0" borderId="65" xfId="1" applyFont="1" applyBorder="1" applyAlignment="1" applyProtection="1">
      <alignment horizontal="left" vertical="center"/>
      <protection locked="0"/>
    </xf>
    <xf numFmtId="0" fontId="17" fillId="0" borderId="66" xfId="1" applyFont="1" applyBorder="1" applyAlignment="1" applyProtection="1">
      <alignment horizontal="left" vertical="center" shrinkToFit="1"/>
      <protection locked="0"/>
    </xf>
    <xf numFmtId="3" fontId="16" fillId="0" borderId="64" xfId="1" applyNumberFormat="1" applyFont="1" applyBorder="1">
      <alignment vertical="center"/>
    </xf>
    <xf numFmtId="3" fontId="16" fillId="0" borderId="67" xfId="1" applyNumberFormat="1" applyFont="1" applyBorder="1">
      <alignment vertical="center"/>
    </xf>
    <xf numFmtId="0" fontId="13" fillId="3" borderId="0" xfId="1" applyFont="1" applyFill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3" fillId="0" borderId="0" xfId="1" applyFont="1" applyAlignment="1">
      <alignment horizontal="centerContinuous" vertical="center" wrapText="1"/>
    </xf>
    <xf numFmtId="0" fontId="26" fillId="0" borderId="0" xfId="1" applyFont="1">
      <alignment vertical="center"/>
    </xf>
    <xf numFmtId="0" fontId="27" fillId="3" borderId="0" xfId="1" applyFont="1" applyFill="1">
      <alignment vertical="center"/>
    </xf>
    <xf numFmtId="0" fontId="13" fillId="3" borderId="0" xfId="1" applyFont="1" applyFill="1">
      <alignment vertical="center"/>
    </xf>
    <xf numFmtId="0" fontId="16" fillId="0" borderId="0" xfId="5" applyFont="1" applyAlignment="1">
      <alignment horizontal="center"/>
    </xf>
    <xf numFmtId="0" fontId="13" fillId="0" borderId="0" xfId="5" applyAlignment="1">
      <alignment vertical="center"/>
    </xf>
    <xf numFmtId="38" fontId="16" fillId="0" borderId="0" xfId="6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9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19" fillId="0" borderId="0" xfId="1" applyFont="1" applyAlignment="1"/>
    <xf numFmtId="0" fontId="3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</cellXfs>
  <cellStyles count="7">
    <cellStyle name="桁区切り 2" xfId="2" xr:uid="{97C499FD-E4A3-48A9-AA2B-A4D8089FD3B3}"/>
    <cellStyle name="桁区切り 2 2" xfId="6" xr:uid="{F9F57EBC-2444-4661-98C8-3E64DF3C460F}"/>
    <cellStyle name="桁区切り 2 4" xfId="4" xr:uid="{2ACD681C-FD76-4228-AA26-736F6E7F741F}"/>
    <cellStyle name="標準" xfId="0" builtinId="0"/>
    <cellStyle name="標準 2" xfId="1" xr:uid="{8966C1A2-3001-455C-A14F-F332E4507461}"/>
    <cellStyle name="標準 2 2" xfId="5" xr:uid="{FD0225B9-F725-4865-9D86-963C88916A8C}"/>
    <cellStyle name="標準 2 3" xfId="3" xr:uid="{64A408F1-62C5-488E-9F06-D5F1CFFAE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D5D8553-ACD5-455E-A677-2E46B1550F5A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59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1016CEA-CB77-4C15-BAAA-2C45C7231BF4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D8E22B4-7950-4009-BFE6-52A3B6027A53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0E64F2D-97AF-4310-B488-6E8568A93759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36655BBB-804F-4F7A-85EB-F6B775F6FC9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916022D-CA68-45D5-BB50-52E2982003AC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8FA73A75-BA30-4428-8416-438FA05FE918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213F746-EE7D-4A84-83F6-CDB2847F9DEE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339A984-04FA-4987-9E44-2BC50ECA611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4C95AAF-5FC4-4779-9266-2BE3B00CFF45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5E6D4E5B-A50E-4845-8FF3-434DEB7D335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BB8E73B-A8B3-4BD7-948C-C40098B7E31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619CE14-B2B6-4D70-A568-53C198F06808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67ECD9A-679D-4164-934F-4A5F292927C4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EA8C610-8147-4B71-84B3-9436BAC1225C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BFFE612-46FC-43F0-A89D-315DB55F1549}"/>
            </a:ext>
          </a:extLst>
        </xdr:cNvPr>
        <xdr:cNvCxnSpPr/>
      </xdr:nvCxnSpPr>
      <xdr:spPr>
        <a:xfrm>
          <a:off x="8762327" y="1085850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CAD8BD0-CB6E-4178-8244-9C8CFB12266D}"/>
            </a:ext>
          </a:extLst>
        </xdr:cNvPr>
        <xdr:cNvCxnSpPr/>
      </xdr:nvCxnSpPr>
      <xdr:spPr>
        <a:xfrm>
          <a:off x="8762327" y="1797409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DBB893C-832D-4C92-A269-D45E2AA67D23}"/>
            </a:ext>
          </a:extLst>
        </xdr:cNvPr>
        <xdr:cNvCxnSpPr/>
      </xdr:nvCxnSpPr>
      <xdr:spPr>
        <a:xfrm>
          <a:off x="8750895" y="2145748"/>
          <a:ext cx="34887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1B5E9B5-B95E-4F69-BF4C-194C6A584494}"/>
            </a:ext>
          </a:extLst>
        </xdr:cNvPr>
        <xdr:cNvCxnSpPr/>
      </xdr:nvCxnSpPr>
      <xdr:spPr>
        <a:xfrm>
          <a:off x="8736199" y="2497630"/>
          <a:ext cx="3502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F677AA64-7473-485E-B77D-C45B6BD8BFD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EFD0498D-1383-4D7B-9655-7A8324FBAE7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9D920807-58BE-4C1A-A1D2-D5DE24F0C28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BD1E3C14-3A71-4245-9BEE-96F3381A741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19231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EA23A950-F91A-4075-8920-67B5E36BD3D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D37F411D-CE1A-4DD3-80F1-A7C9B902286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99737B77-3118-403D-81B9-7F992D58E61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35CE03D4-08F2-4112-9D5A-73A8D006E54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ADDC6C2E-17F8-4CEF-9FD5-63F62F28130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4A87E481-D84F-4178-A3DE-05C91DFC27A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B75609CF-6A65-4752-9B7A-9ADD9CD5B7E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1F93DEB6-02A8-446E-A0D3-497878066A4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22280CFC-763C-469D-80C8-CCEB73D8B2B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44BA0D45-81CC-46FF-84B1-73B72B4E66D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BE72BA70-AFCF-4221-BA7F-B87A361AAB2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363583</xdr:colOff>
      <xdr:row>58</xdr:row>
      <xdr:rowOff>53867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E14ECB8C-FD0B-467C-9618-3D468EB3850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2ED4DC1F-437D-41EF-AD66-66D0E9B06FC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80F7FDF2-B401-4FAE-B208-B3ABC52D637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A20E694-A4DB-4839-843F-735FF878B36F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C36C9578-2179-4130-99E5-3C994077597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4405E787-E8B8-47E6-9C94-72AA8891932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6769A8E3-BB30-414D-8CFF-812A2BD6E6C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46D059D5-C79A-4618-9DE5-83FF8D160EA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AB112FEB-39BF-45F6-BB94-E07398D55D0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373DBD85-AC81-4528-9C8E-8B702A3DC12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A6880AA2-11EE-469E-871E-A860AD0AE15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60054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16C2D179-421C-4D91-BCEB-B0EF83ED94A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47F8BAA8-FF0B-44C2-9E9F-9639407D06F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770BCF33-CC1E-4678-B2F2-C6F16B52512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9B29D3E2-EE95-409A-B47B-FC3D30CB6F1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60B004EF-4186-4D5C-9983-60BAA22137D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F7085340-AC41-4A12-AD97-D800750E90C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611D72A0-C582-4677-9ACB-372FAAC95A85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20C66D8A-F020-4D7F-A17C-E268F811E92B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67B827A6-F8AA-44F5-B527-3EF4C841E72C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56435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E737BC1D-D535-46CC-A2E6-E8FA460BB262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0EC63E0A-53A3-4DE0-A32F-DD351DC093B8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56435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4AD40C76-FB24-4C02-B1C1-71377B0B089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B7D58C51-8DAA-4F4C-80BC-9D5D18568293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A4F7E790-B714-486F-BD59-608969F4B9F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67C9F241-99DC-4A0E-AB29-390A899EEA3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56435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B2150BBB-BF87-455E-91E3-49A1679EBBF1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A018DD44-FAB8-484E-BE60-521262C1E415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C52A2379-9471-4A16-A235-86A783A56F30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35AFD91D-0061-44EB-A7C2-B402D8B08FAA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A7662F94-DFD6-4A27-9319-E0B0373C57F9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21409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298C6EC6-5E95-4969-AB92-56CE3A165718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C489F6AE-E567-46DE-AB3B-332A2E8CAE5E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21409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D8ED4E07-53D3-4FD6-85A0-D73A74EACFE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FCE90D2A-619F-4AB1-AD91-F53229EDF0E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A63A0FD8-97F6-4A71-80E3-FBF70756B59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21409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815FB451-B0D1-4081-ABCE-4D4DFD1CE8B8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B1CE95C3-00AB-42C9-99E8-CE20CCB6B77C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FB3AF138-3F48-4CFD-A4AC-8DB74AC2011B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1613217</xdr:colOff>
      <xdr:row>58</xdr:row>
      <xdr:rowOff>83548</xdr:rowOff>
    </xdr:from>
    <xdr:to>
      <xdr:col>10</xdr:col>
      <xdr:colOff>803162</xdr:colOff>
      <xdr:row>64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804800F1-A5BB-43E5-847D-C51E1764CAF0}"/>
            </a:ext>
          </a:extLst>
        </xdr:cNvPr>
        <xdr:cNvGrpSpPr>
          <a:grpSpLocks noChangeAspect="1"/>
        </xdr:cNvGrpSpPr>
      </xdr:nvGrpSpPr>
      <xdr:grpSpPr>
        <a:xfrm>
          <a:off x="10339206" y="15202989"/>
          <a:ext cx="1825920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A3DCECA3-F851-1135-3879-82FB9A7A0708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EAC648E2-6ACE-5BC2-48B7-E1A34A485A7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98851293-039A-0B37-349F-6759DC42F89C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6243AFB5-E2FA-3D5B-DA14-8A257031BF4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71CEB44A-201C-14A8-213A-4CFA0141071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C93AF412-AA89-492D-A693-DEF30109F79C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60</xdr:row>
      <xdr:rowOff>3705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F981EA0-CDE2-4E4D-88D0-60DD89556F3B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23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189C02A2-B2EC-4ADB-8356-AAC6F6E14DCA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D5CFECE-317E-498C-A368-DEC8F692AEFC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F707CB32-2BF6-45E3-8375-1E3F6ECDAE6B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B8E1E04E-0BDD-43DB-B1FD-17939F880994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D3C50F0F-2E11-48D5-953A-31C90A96748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42D34FF3-A5E7-4FE8-9673-7D6E2C33A10F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23B13818-C0D3-42C4-BEBF-075A4CE8686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655F9E45-9C98-4524-9BFF-55EA6884C87C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458324FA-1FBA-4DFB-B2AE-1AEEDAE409F3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6C3FD74C-6C6F-404A-9BFC-C763A0334407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E31BB1C8-A7AC-4FF9-8D5E-2370157A7279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D14546C-42D9-4CFF-B2FA-581CA3465D3C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154C76BE-5FD4-4D34-B193-73C3676E0225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A18A5-CCE1-4993-A23F-7910F5D027DB}">
  <sheetPr codeName="Sheet22">
    <pageSetUpPr fitToPage="1"/>
  </sheetPr>
  <dimension ref="A1:K67"/>
  <sheetViews>
    <sheetView showGridLines="0" tabSelected="1" view="pageBreakPreview" zoomScale="70" zoomScaleNormal="80" zoomScaleSheetLayoutView="70" workbookViewId="0">
      <selection activeCell="K9" sqref="K9"/>
    </sheetView>
  </sheetViews>
  <sheetFormatPr defaultColWidth="8.09765625" defaultRowHeight="18" x14ac:dyDescent="0.45"/>
  <cols>
    <col min="1" max="2" width="3.69921875" style="8" customWidth="1"/>
    <col min="3" max="3" width="10.5" style="18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80" customWidth="1"/>
    <col min="9" max="9" width="22.59765625" style="180" customWidth="1"/>
    <col min="10" max="11" width="11.898437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552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G53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9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4">
        <v>55201</v>
      </c>
      <c r="F11" s="65">
        <v>2120</v>
      </c>
      <c r="G11" s="66"/>
      <c r="H11" s="67" t="s">
        <v>34</v>
      </c>
      <c r="I11" s="68"/>
      <c r="J11" s="69"/>
      <c r="K11" s="70"/>
    </row>
    <row r="12" spans="1:11" ht="19.5" customHeight="1" x14ac:dyDescent="0.2">
      <c r="A12" s="71">
        <v>2</v>
      </c>
      <c r="B12" s="72"/>
      <c r="C12" s="73"/>
      <c r="D12" s="74">
        <v>2</v>
      </c>
      <c r="E12" s="75">
        <v>55202</v>
      </c>
      <c r="F12" s="76">
        <v>1750</v>
      </c>
      <c r="G12" s="77"/>
      <c r="H12" s="78" t="s">
        <v>35</v>
      </c>
      <c r="I12" s="79"/>
      <c r="J12" s="80"/>
      <c r="K12" s="81"/>
    </row>
    <row r="13" spans="1:11" ht="19.5" customHeight="1" x14ac:dyDescent="0.2">
      <c r="A13" s="71">
        <v>3</v>
      </c>
      <c r="B13" s="72"/>
      <c r="C13" s="82">
        <f>SUM(F11:F15)</f>
        <v>9070</v>
      </c>
      <c r="D13" s="74">
        <v>3</v>
      </c>
      <c r="E13" s="75">
        <v>55203</v>
      </c>
      <c r="F13" s="76">
        <v>1470</v>
      </c>
      <c r="G13" s="77"/>
      <c r="H13" s="78" t="s">
        <v>36</v>
      </c>
      <c r="I13" s="79"/>
      <c r="J13" s="80"/>
      <c r="K13" s="81"/>
    </row>
    <row r="14" spans="1:11" ht="19.5" customHeight="1" x14ac:dyDescent="0.2">
      <c r="A14" s="71">
        <v>4</v>
      </c>
      <c r="B14" s="72"/>
      <c r="C14" s="83"/>
      <c r="D14" s="74">
        <v>4</v>
      </c>
      <c r="E14" s="75">
        <v>55204</v>
      </c>
      <c r="F14" s="76">
        <v>2400</v>
      </c>
      <c r="G14" s="77"/>
      <c r="H14" s="78" t="s">
        <v>37</v>
      </c>
      <c r="I14" s="79"/>
      <c r="J14" s="80"/>
      <c r="K14" s="81"/>
    </row>
    <row r="15" spans="1:11" ht="19.5" customHeight="1" x14ac:dyDescent="0.2">
      <c r="A15" s="84">
        <v>5</v>
      </c>
      <c r="B15" s="85"/>
      <c r="C15" s="86"/>
      <c r="D15" s="87">
        <v>5</v>
      </c>
      <c r="E15" s="88">
        <v>55205</v>
      </c>
      <c r="F15" s="89">
        <v>1330</v>
      </c>
      <c r="G15" s="90"/>
      <c r="H15" s="91" t="s">
        <v>38</v>
      </c>
      <c r="I15" s="92"/>
      <c r="J15" s="93"/>
      <c r="K15" s="94"/>
    </row>
    <row r="16" spans="1:11" ht="19.5" customHeight="1" x14ac:dyDescent="0.2">
      <c r="A16" s="95">
        <v>6</v>
      </c>
      <c r="B16" s="61" t="s">
        <v>39</v>
      </c>
      <c r="C16" s="62" t="s">
        <v>40</v>
      </c>
      <c r="D16" s="96">
        <v>6</v>
      </c>
      <c r="E16" s="97">
        <v>55206</v>
      </c>
      <c r="F16" s="65">
        <v>1100</v>
      </c>
      <c r="G16" s="98"/>
      <c r="H16" s="67" t="s">
        <v>41</v>
      </c>
      <c r="I16" s="99"/>
      <c r="J16" s="100"/>
      <c r="K16" s="70"/>
    </row>
    <row r="17" spans="1:11" ht="19.5" customHeight="1" x14ac:dyDescent="0.2">
      <c r="A17" s="71">
        <v>7</v>
      </c>
      <c r="B17" s="72"/>
      <c r="C17" s="73"/>
      <c r="D17" s="101">
        <v>7</v>
      </c>
      <c r="E17" s="102">
        <v>55207</v>
      </c>
      <c r="F17" s="76">
        <v>1950</v>
      </c>
      <c r="G17" s="103"/>
      <c r="H17" s="78" t="s">
        <v>42</v>
      </c>
      <c r="I17" s="104"/>
      <c r="J17" s="80"/>
      <c r="K17" s="81"/>
    </row>
    <row r="18" spans="1:11" ht="19.5" customHeight="1" x14ac:dyDescent="0.2">
      <c r="A18" s="105">
        <v>8</v>
      </c>
      <c r="B18" s="72"/>
      <c r="C18" s="73"/>
      <c r="D18" s="101">
        <v>8</v>
      </c>
      <c r="E18" s="102">
        <v>55208</v>
      </c>
      <c r="F18" s="76">
        <v>2880</v>
      </c>
      <c r="G18" s="103"/>
      <c r="H18" s="78" t="s">
        <v>43</v>
      </c>
      <c r="I18" s="106"/>
      <c r="J18" s="80"/>
      <c r="K18" s="81"/>
    </row>
    <row r="19" spans="1:11" ht="19.5" customHeight="1" x14ac:dyDescent="0.2">
      <c r="A19" s="105">
        <v>9</v>
      </c>
      <c r="B19" s="72"/>
      <c r="C19" s="82">
        <f>SUM(F16:F22)</f>
        <v>14260</v>
      </c>
      <c r="D19" s="101">
        <v>9</v>
      </c>
      <c r="E19" s="102">
        <v>55209</v>
      </c>
      <c r="F19" s="76">
        <v>1830</v>
      </c>
      <c r="G19" s="103"/>
      <c r="H19" s="78" t="s">
        <v>44</v>
      </c>
      <c r="I19" s="107"/>
      <c r="J19" s="80"/>
      <c r="K19" s="81"/>
    </row>
    <row r="20" spans="1:11" ht="19.5" customHeight="1" x14ac:dyDescent="0.2">
      <c r="A20" s="105">
        <v>10</v>
      </c>
      <c r="B20" s="72"/>
      <c r="C20" s="83"/>
      <c r="D20" s="101">
        <v>10</v>
      </c>
      <c r="E20" s="102">
        <v>55210</v>
      </c>
      <c r="F20" s="76">
        <v>2990</v>
      </c>
      <c r="G20" s="103"/>
      <c r="H20" s="78" t="s">
        <v>45</v>
      </c>
      <c r="I20" s="108"/>
      <c r="J20" s="80"/>
      <c r="K20" s="81"/>
    </row>
    <row r="21" spans="1:11" ht="19.5" customHeight="1" x14ac:dyDescent="0.2">
      <c r="A21" s="105">
        <v>11</v>
      </c>
      <c r="B21" s="72"/>
      <c r="C21" s="83"/>
      <c r="D21" s="101">
        <v>11</v>
      </c>
      <c r="E21" s="102">
        <v>55211</v>
      </c>
      <c r="F21" s="76">
        <v>1990</v>
      </c>
      <c r="G21" s="103"/>
      <c r="H21" s="78" t="s">
        <v>46</v>
      </c>
      <c r="I21" s="108"/>
      <c r="J21" s="80"/>
      <c r="K21" s="81"/>
    </row>
    <row r="22" spans="1:11" ht="19.5" customHeight="1" x14ac:dyDescent="0.2">
      <c r="A22" s="84">
        <v>12</v>
      </c>
      <c r="B22" s="85"/>
      <c r="C22" s="86"/>
      <c r="D22" s="109">
        <v>12</v>
      </c>
      <c r="E22" s="88">
        <v>55212</v>
      </c>
      <c r="F22" s="89">
        <v>1520</v>
      </c>
      <c r="G22" s="90"/>
      <c r="H22" s="110" t="s">
        <v>47</v>
      </c>
      <c r="I22" s="111"/>
      <c r="J22" s="93"/>
      <c r="K22" s="94"/>
    </row>
    <row r="23" spans="1:11" ht="19.5" customHeight="1" x14ac:dyDescent="0.2">
      <c r="A23" s="60">
        <v>13</v>
      </c>
      <c r="B23" s="61" t="s">
        <v>48</v>
      </c>
      <c r="C23" s="62" t="s">
        <v>49</v>
      </c>
      <c r="D23" s="63">
        <v>13</v>
      </c>
      <c r="E23" s="97">
        <v>55213</v>
      </c>
      <c r="F23" s="65">
        <v>1640</v>
      </c>
      <c r="G23" s="98"/>
      <c r="H23" s="112" t="s">
        <v>50</v>
      </c>
      <c r="I23" s="79"/>
      <c r="J23" s="100"/>
      <c r="K23" s="70"/>
    </row>
    <row r="24" spans="1:11" ht="19.5" customHeight="1" x14ac:dyDescent="0.2">
      <c r="A24" s="71">
        <v>14</v>
      </c>
      <c r="B24" s="72"/>
      <c r="C24" s="73"/>
      <c r="D24" s="74">
        <v>14</v>
      </c>
      <c r="E24" s="75">
        <v>55214</v>
      </c>
      <c r="F24" s="76">
        <v>2450</v>
      </c>
      <c r="G24" s="77"/>
      <c r="H24" s="78" t="s">
        <v>51</v>
      </c>
      <c r="I24" s="113"/>
      <c r="J24" s="80"/>
      <c r="K24" s="81"/>
    </row>
    <row r="25" spans="1:11" ht="19.5" customHeight="1" x14ac:dyDescent="0.2">
      <c r="A25" s="71">
        <v>15</v>
      </c>
      <c r="B25" s="72"/>
      <c r="C25" s="73"/>
      <c r="D25" s="74">
        <v>15</v>
      </c>
      <c r="E25" s="102">
        <v>55215</v>
      </c>
      <c r="F25" s="76">
        <v>1230</v>
      </c>
      <c r="G25" s="103"/>
      <c r="H25" s="78" t="s">
        <v>52</v>
      </c>
      <c r="I25" s="113"/>
      <c r="J25" s="80"/>
      <c r="K25" s="81"/>
    </row>
    <row r="26" spans="1:11" ht="19.5" customHeight="1" x14ac:dyDescent="0.2">
      <c r="A26" s="71">
        <v>16</v>
      </c>
      <c r="B26" s="72"/>
      <c r="C26" s="73"/>
      <c r="D26" s="74">
        <v>16</v>
      </c>
      <c r="E26" s="75">
        <v>55216</v>
      </c>
      <c r="F26" s="76">
        <v>2050</v>
      </c>
      <c r="G26" s="77"/>
      <c r="H26" s="78" t="s">
        <v>53</v>
      </c>
      <c r="I26" s="113"/>
      <c r="J26" s="80"/>
      <c r="K26" s="81"/>
    </row>
    <row r="27" spans="1:11" ht="19.5" customHeight="1" x14ac:dyDescent="0.2">
      <c r="A27" s="71">
        <v>17</v>
      </c>
      <c r="B27" s="72"/>
      <c r="C27" s="82">
        <f>SUM(F23:F29)</f>
        <v>13970</v>
      </c>
      <c r="D27" s="74">
        <v>17</v>
      </c>
      <c r="E27" s="75">
        <v>55217</v>
      </c>
      <c r="F27" s="76">
        <v>2690</v>
      </c>
      <c r="G27" s="77"/>
      <c r="H27" s="78" t="s">
        <v>54</v>
      </c>
      <c r="I27" s="113"/>
      <c r="J27" s="80"/>
      <c r="K27" s="81"/>
    </row>
    <row r="28" spans="1:11" ht="19.5" customHeight="1" x14ac:dyDescent="0.2">
      <c r="A28" s="71">
        <v>18</v>
      </c>
      <c r="B28" s="72"/>
      <c r="C28" s="83"/>
      <c r="D28" s="74">
        <v>18</v>
      </c>
      <c r="E28" s="102">
        <v>55218</v>
      </c>
      <c r="F28" s="76">
        <v>2240</v>
      </c>
      <c r="G28" s="103"/>
      <c r="H28" s="114" t="s">
        <v>55</v>
      </c>
      <c r="I28" s="113"/>
      <c r="J28" s="80"/>
      <c r="K28" s="81"/>
    </row>
    <row r="29" spans="1:11" ht="19.5" customHeight="1" x14ac:dyDescent="0.2">
      <c r="A29" s="84">
        <v>19</v>
      </c>
      <c r="B29" s="85"/>
      <c r="C29" s="86"/>
      <c r="D29" s="87">
        <v>19</v>
      </c>
      <c r="E29" s="88">
        <v>55219</v>
      </c>
      <c r="F29" s="89">
        <v>1670</v>
      </c>
      <c r="G29" s="90"/>
      <c r="H29" s="91" t="s">
        <v>56</v>
      </c>
      <c r="I29" s="92"/>
      <c r="J29" s="93"/>
      <c r="K29" s="94"/>
    </row>
    <row r="30" spans="1:11" ht="19.5" customHeight="1" x14ac:dyDescent="0.2">
      <c r="A30" s="95">
        <v>20</v>
      </c>
      <c r="B30" s="61" t="s">
        <v>57</v>
      </c>
      <c r="C30" s="62" t="s">
        <v>58</v>
      </c>
      <c r="D30" s="115">
        <v>20</v>
      </c>
      <c r="E30" s="97">
        <v>55220</v>
      </c>
      <c r="F30" s="65">
        <v>1520</v>
      </c>
      <c r="G30" s="98"/>
      <c r="H30" s="67" t="s">
        <v>59</v>
      </c>
      <c r="I30" s="99"/>
      <c r="J30" s="100"/>
      <c r="K30" s="70"/>
    </row>
    <row r="31" spans="1:11" ht="19.5" customHeight="1" x14ac:dyDescent="0.2">
      <c r="A31" s="71">
        <v>21</v>
      </c>
      <c r="B31" s="72"/>
      <c r="C31" s="73"/>
      <c r="D31" s="116">
        <v>21</v>
      </c>
      <c r="E31" s="102">
        <v>55221</v>
      </c>
      <c r="F31" s="76">
        <v>1420</v>
      </c>
      <c r="G31" s="103"/>
      <c r="H31" s="78" t="s">
        <v>60</v>
      </c>
      <c r="I31" s="117"/>
      <c r="J31" s="80"/>
      <c r="K31" s="81"/>
    </row>
    <row r="32" spans="1:11" ht="19.5" customHeight="1" x14ac:dyDescent="0.2">
      <c r="A32" s="71">
        <v>22</v>
      </c>
      <c r="B32" s="72"/>
      <c r="C32" s="73"/>
      <c r="D32" s="116">
        <v>22</v>
      </c>
      <c r="E32" s="118">
        <v>55222</v>
      </c>
      <c r="F32" s="76">
        <v>1690</v>
      </c>
      <c r="G32" s="103"/>
      <c r="H32" s="78" t="s">
        <v>61</v>
      </c>
      <c r="I32" s="113"/>
      <c r="J32" s="80"/>
      <c r="K32" s="81"/>
    </row>
    <row r="33" spans="1:11" ht="19.5" customHeight="1" x14ac:dyDescent="0.2">
      <c r="A33" s="105">
        <v>23</v>
      </c>
      <c r="B33" s="72"/>
      <c r="C33" s="82">
        <f>SUM(F30:F34)</f>
        <v>7790</v>
      </c>
      <c r="D33" s="118">
        <v>23</v>
      </c>
      <c r="E33" s="118">
        <v>55223</v>
      </c>
      <c r="F33" s="76">
        <v>1030</v>
      </c>
      <c r="G33" s="103"/>
      <c r="H33" s="78" t="s">
        <v>62</v>
      </c>
      <c r="I33" s="107"/>
      <c r="J33" s="80"/>
      <c r="K33" s="81"/>
    </row>
    <row r="34" spans="1:11" ht="19.5" customHeight="1" x14ac:dyDescent="0.2">
      <c r="A34" s="84">
        <v>24</v>
      </c>
      <c r="B34" s="85"/>
      <c r="C34" s="119"/>
      <c r="D34" s="120">
        <v>24</v>
      </c>
      <c r="E34" s="120">
        <v>55224</v>
      </c>
      <c r="F34" s="89">
        <v>2130</v>
      </c>
      <c r="G34" s="90"/>
      <c r="H34" s="110" t="s">
        <v>63</v>
      </c>
      <c r="I34" s="121"/>
      <c r="J34" s="93"/>
      <c r="K34" s="94"/>
    </row>
    <row r="35" spans="1:11" ht="19.5" customHeight="1" x14ac:dyDescent="0.2">
      <c r="A35" s="95">
        <v>25</v>
      </c>
      <c r="B35" s="61" t="s">
        <v>64</v>
      </c>
      <c r="C35" s="62" t="s">
        <v>65</v>
      </c>
      <c r="D35" s="97">
        <v>25</v>
      </c>
      <c r="E35" s="122">
        <v>55225</v>
      </c>
      <c r="F35" s="65">
        <v>2430</v>
      </c>
      <c r="G35" s="98"/>
      <c r="H35" s="112" t="s">
        <v>66</v>
      </c>
      <c r="I35" s="123"/>
      <c r="J35" s="100"/>
      <c r="K35" s="70"/>
    </row>
    <row r="36" spans="1:11" ht="19.5" customHeight="1" x14ac:dyDescent="0.2">
      <c r="A36" s="105">
        <v>26</v>
      </c>
      <c r="B36" s="72"/>
      <c r="C36" s="73"/>
      <c r="D36" s="102">
        <v>26</v>
      </c>
      <c r="E36" s="118">
        <v>55226</v>
      </c>
      <c r="F36" s="76">
        <v>1900</v>
      </c>
      <c r="G36" s="77"/>
      <c r="H36" s="78" t="s">
        <v>67</v>
      </c>
      <c r="I36" s="108"/>
      <c r="J36" s="80"/>
      <c r="K36" s="81"/>
    </row>
    <row r="37" spans="1:11" ht="19.5" customHeight="1" x14ac:dyDescent="0.2">
      <c r="A37" s="84">
        <v>27</v>
      </c>
      <c r="B37" s="85"/>
      <c r="C37" s="124">
        <f>SUM(F35:F37)</f>
        <v>5930</v>
      </c>
      <c r="D37" s="88">
        <v>27</v>
      </c>
      <c r="E37" s="120">
        <v>55227</v>
      </c>
      <c r="F37" s="89">
        <v>1600</v>
      </c>
      <c r="G37" s="90"/>
      <c r="H37" s="91" t="s">
        <v>68</v>
      </c>
      <c r="I37" s="108"/>
      <c r="J37" s="93"/>
      <c r="K37" s="94"/>
    </row>
    <row r="38" spans="1:11" ht="19.5" customHeight="1" x14ac:dyDescent="0.2">
      <c r="A38" s="125">
        <v>28</v>
      </c>
      <c r="B38" s="61" t="s">
        <v>69</v>
      </c>
      <c r="C38" s="62" t="s">
        <v>70</v>
      </c>
      <c r="D38" s="122">
        <v>28</v>
      </c>
      <c r="E38" s="126">
        <v>55228</v>
      </c>
      <c r="F38" s="127">
        <v>1790</v>
      </c>
      <c r="G38" s="128"/>
      <c r="H38" s="67" t="s">
        <v>71</v>
      </c>
      <c r="I38" s="99"/>
      <c r="J38" s="100"/>
      <c r="K38" s="70"/>
    </row>
    <row r="39" spans="1:11" ht="19.5" customHeight="1" x14ac:dyDescent="0.2">
      <c r="A39" s="105">
        <v>29</v>
      </c>
      <c r="B39" s="72"/>
      <c r="C39" s="73"/>
      <c r="D39" s="118">
        <v>29</v>
      </c>
      <c r="E39" s="129">
        <v>55229</v>
      </c>
      <c r="F39" s="130">
        <v>2650</v>
      </c>
      <c r="G39" s="131"/>
      <c r="H39" s="78" t="s">
        <v>72</v>
      </c>
      <c r="I39" s="108"/>
      <c r="J39" s="80"/>
      <c r="K39" s="81"/>
    </row>
    <row r="40" spans="1:11" ht="19.5" customHeight="1" x14ac:dyDescent="0.2">
      <c r="A40" s="71">
        <v>30</v>
      </c>
      <c r="B40" s="72"/>
      <c r="C40" s="73"/>
      <c r="D40" s="116">
        <v>30</v>
      </c>
      <c r="E40" s="132">
        <v>55230</v>
      </c>
      <c r="F40" s="130">
        <v>2770</v>
      </c>
      <c r="G40" s="133"/>
      <c r="H40" s="78" t="s">
        <v>73</v>
      </c>
      <c r="I40" s="104"/>
      <c r="J40" s="80"/>
      <c r="K40" s="81"/>
    </row>
    <row r="41" spans="1:11" ht="20.25" customHeight="1" x14ac:dyDescent="0.2">
      <c r="A41" s="105">
        <v>31</v>
      </c>
      <c r="B41" s="72"/>
      <c r="C41" s="73"/>
      <c r="D41" s="118">
        <v>31</v>
      </c>
      <c r="E41" s="129">
        <v>55231</v>
      </c>
      <c r="F41" s="130">
        <v>1390</v>
      </c>
      <c r="G41" s="133"/>
      <c r="H41" s="114" t="s">
        <v>74</v>
      </c>
      <c r="I41" s="108"/>
      <c r="J41" s="80"/>
      <c r="K41" s="81"/>
    </row>
    <row r="42" spans="1:11" ht="19.5" customHeight="1" x14ac:dyDescent="0.2">
      <c r="A42" s="105">
        <v>32</v>
      </c>
      <c r="B42" s="72"/>
      <c r="C42" s="82">
        <f>SUM(F38:F44)</f>
        <v>16300</v>
      </c>
      <c r="D42" s="118">
        <v>32</v>
      </c>
      <c r="E42" s="129">
        <v>55232</v>
      </c>
      <c r="F42" s="130">
        <v>2990</v>
      </c>
      <c r="G42" s="133"/>
      <c r="H42" s="114" t="s">
        <v>75</v>
      </c>
      <c r="I42" s="108"/>
      <c r="J42" s="80"/>
      <c r="K42" s="81"/>
    </row>
    <row r="43" spans="1:11" ht="19.5" customHeight="1" x14ac:dyDescent="0.2">
      <c r="A43" s="105">
        <v>33</v>
      </c>
      <c r="B43" s="72"/>
      <c r="C43" s="134"/>
      <c r="D43" s="118">
        <v>33</v>
      </c>
      <c r="E43" s="129">
        <v>55233</v>
      </c>
      <c r="F43" s="130">
        <v>1480</v>
      </c>
      <c r="G43" s="133"/>
      <c r="H43" s="78" t="s">
        <v>76</v>
      </c>
      <c r="I43" s="108"/>
      <c r="J43" s="80"/>
      <c r="K43" s="81"/>
    </row>
    <row r="44" spans="1:11" ht="19.5" customHeight="1" x14ac:dyDescent="0.2">
      <c r="A44" s="135">
        <v>34</v>
      </c>
      <c r="B44" s="85"/>
      <c r="C44" s="119"/>
      <c r="D44" s="120">
        <v>34</v>
      </c>
      <c r="E44" s="136">
        <v>55234</v>
      </c>
      <c r="F44" s="137">
        <v>3230</v>
      </c>
      <c r="G44" s="138"/>
      <c r="H44" s="139" t="s">
        <v>77</v>
      </c>
      <c r="I44" s="140"/>
      <c r="J44" s="93"/>
      <c r="K44" s="94"/>
    </row>
    <row r="45" spans="1:11" ht="19.5" customHeight="1" x14ac:dyDescent="0.2">
      <c r="A45" s="95">
        <v>35</v>
      </c>
      <c r="B45" s="61" t="s">
        <v>78</v>
      </c>
      <c r="C45" s="62" t="s">
        <v>79</v>
      </c>
      <c r="D45" s="122">
        <v>35</v>
      </c>
      <c r="E45" s="126">
        <v>55235</v>
      </c>
      <c r="F45" s="127">
        <v>3280</v>
      </c>
      <c r="G45" s="141"/>
      <c r="H45" s="67" t="s">
        <v>80</v>
      </c>
      <c r="I45" s="142"/>
      <c r="J45" s="100"/>
      <c r="K45" s="70"/>
    </row>
    <row r="46" spans="1:11" ht="19.5" customHeight="1" x14ac:dyDescent="0.2">
      <c r="A46" s="71">
        <v>36</v>
      </c>
      <c r="B46" s="72"/>
      <c r="C46" s="73"/>
      <c r="D46" s="116">
        <v>36</v>
      </c>
      <c r="E46" s="132">
        <v>55236</v>
      </c>
      <c r="F46" s="130">
        <v>2110</v>
      </c>
      <c r="G46" s="133"/>
      <c r="H46" s="78" t="s">
        <v>81</v>
      </c>
      <c r="I46" s="104"/>
      <c r="J46" s="80"/>
      <c r="K46" s="81"/>
    </row>
    <row r="47" spans="1:11" ht="19.5" customHeight="1" x14ac:dyDescent="0.2">
      <c r="A47" s="71">
        <v>37</v>
      </c>
      <c r="B47" s="72"/>
      <c r="C47" s="82">
        <f>SUM(F45:F48)</f>
        <v>9200</v>
      </c>
      <c r="D47" s="116">
        <v>37</v>
      </c>
      <c r="E47" s="132">
        <v>55237</v>
      </c>
      <c r="F47" s="130">
        <v>2350</v>
      </c>
      <c r="G47" s="133"/>
      <c r="H47" s="78" t="s">
        <v>82</v>
      </c>
      <c r="I47" s="104"/>
      <c r="J47" s="80"/>
      <c r="K47" s="81"/>
    </row>
    <row r="48" spans="1:11" ht="19.5" customHeight="1" x14ac:dyDescent="0.2">
      <c r="A48" s="84">
        <v>38</v>
      </c>
      <c r="B48" s="85"/>
      <c r="C48" s="86"/>
      <c r="D48" s="120">
        <v>38</v>
      </c>
      <c r="E48" s="136">
        <v>55238</v>
      </c>
      <c r="F48" s="137">
        <v>1460</v>
      </c>
      <c r="G48" s="138"/>
      <c r="H48" s="110" t="s">
        <v>83</v>
      </c>
      <c r="I48" s="108"/>
      <c r="J48" s="93"/>
      <c r="K48" s="94"/>
    </row>
    <row r="49" spans="1:11" ht="19.5" customHeight="1" x14ac:dyDescent="0.2">
      <c r="A49" s="143">
        <v>39</v>
      </c>
      <c r="B49" s="61" t="s">
        <v>84</v>
      </c>
      <c r="C49" s="62" t="s">
        <v>85</v>
      </c>
      <c r="D49" s="144">
        <v>39</v>
      </c>
      <c r="E49" s="145">
        <v>55239</v>
      </c>
      <c r="F49" s="146">
        <v>1540</v>
      </c>
      <c r="G49" s="147"/>
      <c r="H49" s="112" t="s">
        <v>86</v>
      </c>
      <c r="I49" s="148"/>
      <c r="J49" s="100"/>
      <c r="K49" s="70"/>
    </row>
    <row r="50" spans="1:11" ht="19.5" customHeight="1" x14ac:dyDescent="0.2">
      <c r="A50" s="71">
        <v>40</v>
      </c>
      <c r="B50" s="72"/>
      <c r="C50" s="73"/>
      <c r="D50" s="116">
        <v>40</v>
      </c>
      <c r="E50" s="132">
        <v>55240</v>
      </c>
      <c r="F50" s="130">
        <v>2000</v>
      </c>
      <c r="G50" s="133"/>
      <c r="H50" s="78" t="s">
        <v>87</v>
      </c>
      <c r="I50" s="104"/>
      <c r="J50" s="80"/>
      <c r="K50" s="81"/>
    </row>
    <row r="51" spans="1:11" ht="19.5" customHeight="1" x14ac:dyDescent="0.2">
      <c r="A51" s="71">
        <v>41</v>
      </c>
      <c r="B51" s="72"/>
      <c r="C51" s="149">
        <f>SUM(F49:F52)</f>
        <v>8800</v>
      </c>
      <c r="D51" s="116">
        <v>41</v>
      </c>
      <c r="E51" s="132">
        <v>55241</v>
      </c>
      <c r="F51" s="130">
        <v>1150</v>
      </c>
      <c r="G51" s="133"/>
      <c r="H51" s="78" t="s">
        <v>88</v>
      </c>
      <c r="I51" s="104"/>
      <c r="J51" s="80"/>
      <c r="K51" s="81"/>
    </row>
    <row r="52" spans="1:11" ht="19.5" customHeight="1" thickBot="1" x14ac:dyDescent="0.25">
      <c r="A52" s="150">
        <v>42</v>
      </c>
      <c r="B52" s="151"/>
      <c r="C52" s="152"/>
      <c r="D52" s="116">
        <v>42</v>
      </c>
      <c r="E52" s="132">
        <v>55242</v>
      </c>
      <c r="F52" s="153">
        <v>4110</v>
      </c>
      <c r="G52" s="133"/>
      <c r="H52" s="91" t="s">
        <v>89</v>
      </c>
      <c r="I52" s="154"/>
      <c r="J52" s="155"/>
      <c r="K52" s="156"/>
    </row>
    <row r="53" spans="1:11" ht="19.5" customHeight="1" thickTop="1" x14ac:dyDescent="0.2">
      <c r="A53" s="157"/>
      <c r="B53" s="158" t="s">
        <v>90</v>
      </c>
      <c r="C53" s="159"/>
      <c r="D53" s="160"/>
      <c r="E53" s="161"/>
      <c r="F53" s="162">
        <f>SUM(F11:F52)</f>
        <v>85320</v>
      </c>
      <c r="G53" s="162">
        <f>SUM(G11:G52)</f>
        <v>0</v>
      </c>
      <c r="H53" s="163"/>
      <c r="I53" s="164"/>
      <c r="J53" s="165"/>
      <c r="K53" s="166"/>
    </row>
    <row r="54" spans="1:11" s="171" customFormat="1" ht="18" customHeight="1" x14ac:dyDescent="0.45">
      <c r="A54" s="167"/>
      <c r="B54" s="167"/>
      <c r="C54" s="167"/>
      <c r="D54" s="167"/>
      <c r="E54" s="167"/>
      <c r="F54" s="168"/>
      <c r="G54" s="169"/>
      <c r="H54" s="170"/>
      <c r="I54" s="170"/>
      <c r="J54" s="168"/>
      <c r="K54" s="168"/>
    </row>
    <row r="55" spans="1:11" s="171" customFormat="1" ht="18" customHeight="1" x14ac:dyDescent="0.45">
      <c r="A55" s="167"/>
      <c r="B55" s="172" t="s">
        <v>91</v>
      </c>
      <c r="D55" s="167"/>
      <c r="E55" s="167"/>
      <c r="F55" s="167"/>
      <c r="G55" s="168"/>
      <c r="H55" s="169"/>
      <c r="I55" s="170"/>
      <c r="J55" s="170"/>
      <c r="K55" s="168"/>
    </row>
    <row r="56" spans="1:11" s="171" customFormat="1" ht="18" customHeight="1" x14ac:dyDescent="0.45">
      <c r="A56" s="167"/>
      <c r="B56" s="173" t="s">
        <v>92</v>
      </c>
      <c r="C56" s="167"/>
      <c r="D56" s="167"/>
      <c r="E56" s="167"/>
      <c r="F56" s="168"/>
      <c r="G56" s="169"/>
      <c r="H56" s="170"/>
      <c r="I56" s="170"/>
      <c r="J56" s="168"/>
      <c r="K56" s="168"/>
    </row>
    <row r="57" spans="1:11" s="171" customFormat="1" ht="18" customHeight="1" x14ac:dyDescent="0.45">
      <c r="A57" s="167"/>
      <c r="B57" s="173" t="s">
        <v>93</v>
      </c>
      <c r="C57" s="167"/>
      <c r="D57" s="167"/>
      <c r="E57" s="167"/>
      <c r="F57" s="168"/>
      <c r="G57" s="169"/>
      <c r="H57" s="170"/>
      <c r="I57" s="170"/>
      <c r="J57" s="168"/>
      <c r="K57" s="168"/>
    </row>
    <row r="58" spans="1:11" s="44" customFormat="1" ht="18" customHeight="1" x14ac:dyDescent="0.45">
      <c r="A58" s="43"/>
      <c r="B58" s="43" t="s">
        <v>94</v>
      </c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8" customHeight="1" x14ac:dyDescent="0.2">
      <c r="A59" s="174"/>
      <c r="B59" s="175" t="s">
        <v>95</v>
      </c>
      <c r="C59" s="174"/>
      <c r="D59" s="174"/>
      <c r="E59" s="174"/>
      <c r="F59" s="176"/>
      <c r="G59" s="177"/>
      <c r="H59" s="178"/>
      <c r="I59" s="8"/>
      <c r="J59" s="179"/>
      <c r="K59" s="179"/>
    </row>
    <row r="60" spans="1:11" s="180" customFormat="1" ht="18" customHeight="1" x14ac:dyDescent="0.45">
      <c r="B60" s="181" t="s">
        <v>96</v>
      </c>
      <c r="C60" s="181"/>
      <c r="D60" s="181"/>
      <c r="E60" s="181"/>
      <c r="F60" s="181"/>
      <c r="G60" s="181"/>
      <c r="H60" s="181"/>
      <c r="I60" s="182"/>
      <c r="J60" s="182"/>
      <c r="K60" s="182"/>
    </row>
    <row r="61" spans="1:11" s="183" customFormat="1" ht="18" customHeight="1" x14ac:dyDescent="0.45">
      <c r="B61" s="181"/>
      <c r="C61" s="181"/>
      <c r="D61" s="181"/>
      <c r="E61" s="181"/>
      <c r="F61" s="181"/>
      <c r="G61" s="181"/>
      <c r="H61" s="181"/>
      <c r="I61" s="134"/>
    </row>
    <row r="62" spans="1:11" s="184" customFormat="1" ht="18" customHeight="1" x14ac:dyDescent="0.45">
      <c r="B62" s="181"/>
      <c r="C62" s="181"/>
      <c r="D62" s="181"/>
      <c r="E62" s="181"/>
      <c r="F62" s="181"/>
      <c r="G62" s="181"/>
      <c r="H62" s="181"/>
      <c r="I62" s="134"/>
    </row>
    <row r="63" spans="1:11" ht="18" customHeight="1" x14ac:dyDescent="0.2">
      <c r="H63" s="134"/>
      <c r="I63" s="134"/>
    </row>
    <row r="64" spans="1:11" ht="18" customHeight="1" x14ac:dyDescent="0.2">
      <c r="H64" s="134"/>
      <c r="I64" s="134"/>
    </row>
    <row r="65" ht="18" customHeight="1" x14ac:dyDescent="0.45"/>
    <row r="66" ht="18" customHeight="1" x14ac:dyDescent="0.45"/>
    <row r="67" ht="18" customHeight="1" x14ac:dyDescent="0.45"/>
  </sheetData>
  <sheetProtection formatCells="0" insertHyperlinks="0"/>
  <mergeCells count="33">
    <mergeCell ref="B53:D53"/>
    <mergeCell ref="B60:H62"/>
    <mergeCell ref="B38:B44"/>
    <mergeCell ref="C38:C41"/>
    <mergeCell ref="B45:B48"/>
    <mergeCell ref="C45:C46"/>
    <mergeCell ref="B49:B52"/>
    <mergeCell ref="C49:C50"/>
    <mergeCell ref="B23:B29"/>
    <mergeCell ref="C23:C26"/>
    <mergeCell ref="B30:B34"/>
    <mergeCell ref="C30:C32"/>
    <mergeCell ref="B35:B37"/>
    <mergeCell ref="C35:C36"/>
    <mergeCell ref="B8:C8"/>
    <mergeCell ref="D8:G8"/>
    <mergeCell ref="H10:I10"/>
    <mergeCell ref="B11:B15"/>
    <mergeCell ref="C11:C12"/>
    <mergeCell ref="B16:B22"/>
    <mergeCell ref="C16:C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34" bottom="0.15748031496062992" header="0" footer="0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9AC0E-71C0-437D-BF32-456B7770081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明石</vt:lpstr>
      <vt:lpstr>Sheet1</vt:lpstr>
      <vt:lpstr>明石!Print_Area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2025-05-26T08:56:50Z</dcterms:created>
  <dcterms:modified xsi:type="dcterms:W3CDTF">2025-05-26T09:04:21Z</dcterms:modified>
</cp:coreProperties>
</file>