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6月分_部数表\"/>
    </mc:Choice>
  </mc:AlternateContent>
  <xr:revisionPtr revIDLastSave="0" documentId="13_ncr:1_{2CCDBC47-242F-4C2E-8930-63E66A7083AF}" xr6:coauthVersionLast="47" xr6:coauthVersionMax="47" xr10:uidLastSave="{00000000-0000-0000-0000-000000000000}"/>
  <bookViews>
    <workbookView xWindow="28680" yWindow="-120" windowWidth="29040" windowHeight="15840" xr2:uid="{901BF1C8-3274-4AE4-9938-F318BD37D0C0}"/>
  </bookViews>
  <sheets>
    <sheet name="尼崎・伊丹" sheetId="2" r:id="rId1"/>
    <sheet name="Sheet1" sheetId="1" r:id="rId2"/>
  </sheets>
  <externalReferences>
    <externalReference r:id="rId3"/>
  </externalReferences>
  <definedNames>
    <definedName name="_xlnm._FilterDatabase" localSheetId="0">尼崎・伊丹!$B$10:$K$10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尼崎・伊丹!$A$1:$K$50</definedName>
    <definedName name="Z_12B79591_0D7E_424A_BCB9_01520579CC20_.wvu.FilterData" localSheetId="0" hidden="1">尼崎・伊丹!$B$10:$K$10</definedName>
    <definedName name="Z_12B79591_0D7E_424A_BCB9_01520579CC20_.wvu.PrintArea" localSheetId="0" hidden="1">尼崎・伊丹!$B$1:$K$50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2" i="2" l="1"/>
  <c r="J42" i="2"/>
  <c r="G42" i="2"/>
  <c r="F42" i="2"/>
  <c r="C41" i="2"/>
  <c r="C34" i="2"/>
  <c r="C32" i="2"/>
  <c r="D5" i="2"/>
  <c r="D3" i="2"/>
</calcChain>
</file>

<file path=xl/sharedStrings.xml><?xml version="1.0" encoding="utf-8"?>
<sst xmlns="http://schemas.openxmlformats.org/spreadsheetml/2006/main" count="100" uniqueCount="92">
  <si>
    <t>リビング尼崎・伊丹</t>
    <rPh sb="4" eb="6">
      <t>アマガサキ</t>
    </rPh>
    <rPh sb="7" eb="9">
      <t>イタミ</t>
    </rPh>
    <phoneticPr fontId="2"/>
  </si>
  <si>
    <t>（株）リビングプロシード 御中</t>
    <phoneticPr fontId="8"/>
  </si>
  <si>
    <t>折込号</t>
    <rPh sb="0" eb="2">
      <t>オリコミ</t>
    </rPh>
    <rPh sb="2" eb="3">
      <t>ゴウ</t>
    </rPh>
    <phoneticPr fontId="12"/>
  </si>
  <si>
    <t>号</t>
    <rPh sb="0" eb="1">
      <t>ゴウ</t>
    </rPh>
    <phoneticPr fontId="12"/>
  </si>
  <si>
    <t>広告主 ：</t>
    <rPh sb="0" eb="3">
      <t>コウコクヌシ</t>
    </rPh>
    <phoneticPr fontId="12"/>
  </si>
  <si>
    <t>　御社名：</t>
    <rPh sb="1" eb="3">
      <t>オンシャ</t>
    </rPh>
    <rPh sb="3" eb="4">
      <t>メイ</t>
    </rPh>
    <phoneticPr fontId="8"/>
  </si>
  <si>
    <t>部　数</t>
    <rPh sb="0" eb="1">
      <t>ブ</t>
    </rPh>
    <rPh sb="2" eb="3">
      <t>カズ</t>
    </rPh>
    <phoneticPr fontId="12"/>
  </si>
  <si>
    <t>部</t>
    <rPh sb="0" eb="1">
      <t>ブ</t>
    </rPh>
    <phoneticPr fontId="12"/>
  </si>
  <si>
    <t>㊞</t>
    <phoneticPr fontId="8"/>
  </si>
  <si>
    <t>単　価</t>
    <rPh sb="0" eb="1">
      <t>タン</t>
    </rPh>
    <rPh sb="2" eb="3">
      <t>アタイ</t>
    </rPh>
    <phoneticPr fontId="12"/>
  </si>
  <si>
    <t>円</t>
    <rPh sb="0" eb="1">
      <t>エン</t>
    </rPh>
    <phoneticPr fontId="12"/>
  </si>
  <si>
    <t>チラシ内容 ：</t>
    <rPh sb="3" eb="5">
      <t>ナイヨウ</t>
    </rPh>
    <phoneticPr fontId="12"/>
  </si>
  <si>
    <t>　ご所属：</t>
    <rPh sb="2" eb="4">
      <t>ショゾク</t>
    </rPh>
    <phoneticPr fontId="8"/>
  </si>
  <si>
    <t>料　金</t>
    <rPh sb="0" eb="1">
      <t>リョウ</t>
    </rPh>
    <rPh sb="2" eb="3">
      <t>キン</t>
    </rPh>
    <phoneticPr fontId="12"/>
  </si>
  <si>
    <t>納品日</t>
    <rPh sb="0" eb="3">
      <t>ノウヒンビ</t>
    </rPh>
    <phoneticPr fontId="12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</si>
  <si>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12"/>
  </si>
  <si>
    <t>　ご担当者名：</t>
    <rPh sb="2" eb="5">
      <t>タントウシャ</t>
    </rPh>
    <rPh sb="5" eb="6">
      <t>メイ</t>
    </rPh>
    <phoneticPr fontId="8"/>
  </si>
  <si>
    <t>納品部数</t>
    <rPh sb="0" eb="2">
      <t>ノウヒン</t>
    </rPh>
    <rPh sb="2" eb="4">
      <t>ブスウ</t>
    </rPh>
    <phoneticPr fontId="12"/>
  </si>
  <si>
    <t>サイズ ：</t>
    <phoneticPr fontId="12"/>
  </si>
  <si>
    <t>　TEL：</t>
    <phoneticPr fontId="8"/>
  </si>
  <si>
    <t>支払日</t>
    <rPh sb="0" eb="3">
      <t>シハライビ</t>
    </rPh>
    <phoneticPr fontId="8"/>
  </si>
  <si>
    <t>※上記 必要事項にご記入のうえ、会社印・ご担当者印の両方、またはいずれかに必ずご捺印ください</t>
    <phoneticPr fontId="8"/>
  </si>
  <si>
    <t>2025年6月～(4月変更済)</t>
    <rPh sb="10" eb="11">
      <t>ガツ</t>
    </rPh>
    <rPh sb="11" eb="13">
      <t>ヘンコウ</t>
    </rPh>
    <rPh sb="13" eb="14">
      <t>スミ</t>
    </rPh>
    <phoneticPr fontId="8"/>
  </si>
  <si>
    <t>CD</t>
    <phoneticPr fontId="8"/>
  </si>
  <si>
    <t>No</t>
    <phoneticPr fontId="12"/>
  </si>
  <si>
    <t>地区</t>
    <rPh sb="0" eb="2">
      <t>チク</t>
    </rPh>
    <phoneticPr fontId="17"/>
  </si>
  <si>
    <t>グループ</t>
  </si>
  <si>
    <t>折込部数</t>
    <rPh sb="0" eb="2">
      <t>オリコミ</t>
    </rPh>
    <rPh sb="2" eb="4">
      <t>ブスウ</t>
    </rPh>
    <phoneticPr fontId="8"/>
  </si>
  <si>
    <t>実施部数</t>
    <rPh sb="0" eb="2">
      <t>ジッシ</t>
    </rPh>
    <rPh sb="2" eb="4">
      <t>ブスウ</t>
    </rPh>
    <phoneticPr fontId="12"/>
  </si>
  <si>
    <t>配布町丁</t>
  </si>
  <si>
    <t>戸建部数</t>
    <phoneticPr fontId="12"/>
  </si>
  <si>
    <t>集合部数</t>
  </si>
  <si>
    <t>①</t>
  </si>
  <si>
    <t>1</t>
  </si>
  <si>
    <t>潮江１～３・５、金楽寺町１、長洲西通１・２、長洲本通１、長洲中通２、西長洲町１</t>
    <rPh sb="0" eb="1">
      <t>シオ</t>
    </rPh>
    <rPh sb="1" eb="2">
      <t>エ</t>
    </rPh>
    <rPh sb="8" eb="9">
      <t>キン</t>
    </rPh>
    <rPh sb="9" eb="10">
      <t>ラク</t>
    </rPh>
    <rPh sb="10" eb="11">
      <t>ジ</t>
    </rPh>
    <rPh sb="11" eb="12">
      <t>チョウ</t>
    </rPh>
    <rPh sb="14" eb="16">
      <t>ナガス</t>
    </rPh>
    <rPh sb="16" eb="17">
      <t>ニシ</t>
    </rPh>
    <rPh sb="17" eb="18">
      <t>ドオ</t>
    </rPh>
    <rPh sb="22" eb="24">
      <t>ナガス</t>
    </rPh>
    <rPh sb="24" eb="26">
      <t>ホンドオ</t>
    </rPh>
    <rPh sb="28" eb="30">
      <t>ナガス</t>
    </rPh>
    <rPh sb="30" eb="31">
      <t>ナカ</t>
    </rPh>
    <rPh sb="31" eb="32">
      <t>ドオ</t>
    </rPh>
    <rPh sb="34" eb="35">
      <t>ニシ</t>
    </rPh>
    <rPh sb="35" eb="36">
      <t>チョウ</t>
    </rPh>
    <rPh sb="36" eb="37">
      <t>シュウ</t>
    </rPh>
    <rPh sb="37" eb="38">
      <t>マチ</t>
    </rPh>
    <phoneticPr fontId="17"/>
  </si>
  <si>
    <t>東塚口町１、南塚口町１～３、上坂部１～３</t>
    <rPh sb="0" eb="1">
      <t>ヒガシ</t>
    </rPh>
    <rPh sb="1" eb="3">
      <t>ツカグチ</t>
    </rPh>
    <rPh sb="3" eb="4">
      <t>マチ</t>
    </rPh>
    <rPh sb="6" eb="7">
      <t>ミナミ</t>
    </rPh>
    <rPh sb="7" eb="9">
      <t>ツカグチ</t>
    </rPh>
    <rPh sb="9" eb="10">
      <t>マチ</t>
    </rPh>
    <rPh sb="14" eb="15">
      <t>ウエ</t>
    </rPh>
    <rPh sb="15" eb="17">
      <t>サカベ</t>
    </rPh>
    <phoneticPr fontId="17"/>
  </si>
  <si>
    <t>塚口本町１～７、塚口町１・２、猪名寺１・２</t>
    <rPh sb="0" eb="2">
      <t>ツカグチ</t>
    </rPh>
    <rPh sb="2" eb="4">
      <t>ホンマチ</t>
    </rPh>
    <rPh sb="15" eb="18">
      <t>イナデラ</t>
    </rPh>
    <phoneticPr fontId="17"/>
  </si>
  <si>
    <t>塚口町３～６、富松町１～４</t>
  </si>
  <si>
    <t>武庫之荘５～９、武庫之荘本町２</t>
  </si>
  <si>
    <t>尼崎市</t>
    <rPh sb="2" eb="3">
      <t>シ</t>
    </rPh>
    <phoneticPr fontId="19"/>
  </si>
  <si>
    <t>武庫之荘１～４、武庫之荘本町１・３、武庫之荘東１・２、武庫之荘西２</t>
  </si>
  <si>
    <t>西昆陽１～３、武庫の里１・２、常松１・２、常吉１</t>
    <rPh sb="7" eb="9">
      <t>ムコ</t>
    </rPh>
    <rPh sb="10" eb="11">
      <t>サト</t>
    </rPh>
    <rPh sb="15" eb="17">
      <t>ツネマツ</t>
    </rPh>
    <rPh sb="21" eb="23">
      <t>ツネヨシ</t>
    </rPh>
    <phoneticPr fontId="17"/>
  </si>
  <si>
    <t>武庫町１～４、武庫元町１～３、武庫豊町２・３、常吉２</t>
  </si>
  <si>
    <t>戸建</t>
    <rPh sb="0" eb="2">
      <t>コダ</t>
    </rPh>
    <phoneticPr fontId="17"/>
  </si>
  <si>
    <t>南塚口町４～７</t>
  </si>
  <si>
    <t>南塚口町８、栗山町１・２、上ノ島町１～３</t>
  </si>
  <si>
    <t>集合</t>
    <rPh sb="0" eb="2">
      <t>シュウゴウ</t>
    </rPh>
    <phoneticPr fontId="17"/>
  </si>
  <si>
    <t>南武庫之荘１～９</t>
  </si>
  <si>
    <t>三反田町１～３、大西町１～３</t>
  </si>
  <si>
    <t>立花町１～４</t>
  </si>
  <si>
    <t>水堂町１～４</t>
  </si>
  <si>
    <t>尾浜町１～３</t>
    <rPh sb="0" eb="1">
      <t>オ</t>
    </rPh>
    <rPh sb="1" eb="2">
      <t>ハマ</t>
    </rPh>
    <rPh sb="2" eb="3">
      <t>マチ</t>
    </rPh>
    <phoneticPr fontId="17"/>
  </si>
  <si>
    <t>西立花町１～５、稲葉元町１～３、大庄北１～５</t>
  </si>
  <si>
    <t>東七松町１、七松町１～３、南七松町１・２、浜田町１～５、蓬川荘園</t>
  </si>
  <si>
    <t>②</t>
  </si>
  <si>
    <t>伊丹市</t>
    <rPh sb="2" eb="3">
      <t>シ</t>
    </rPh>
    <phoneticPr fontId="19"/>
  </si>
  <si>
    <t>52918</t>
  </si>
  <si>
    <t>大野１～３、東野１～８、荻野１～８、荒牧１～７</t>
    <rPh sb="0" eb="2">
      <t>オオノ</t>
    </rPh>
    <rPh sb="6" eb="7">
      <t>ヒガシ</t>
    </rPh>
    <rPh sb="7" eb="8">
      <t>ノ</t>
    </rPh>
    <rPh sb="12" eb="13">
      <t>オギ</t>
    </rPh>
    <rPh sb="13" eb="14">
      <t>ノ</t>
    </rPh>
    <rPh sb="18" eb="20">
      <t>アラマキ</t>
    </rPh>
    <phoneticPr fontId="17"/>
  </si>
  <si>
    <t>52919</t>
  </si>
  <si>
    <t>鋳物師１・２・４・５、緑ケ丘１～７、瑞穂町１～６、昆陽池１・２、北園１・２、広畑２～５、
瑞原１～３、瑞ケ丘１～４、北伊丹１・３・４・７・８</t>
    <rPh sb="32" eb="33">
      <t>キタ</t>
    </rPh>
    <rPh sb="33" eb="34">
      <t>ソノ</t>
    </rPh>
    <rPh sb="38" eb="40">
      <t>ヒロハタ</t>
    </rPh>
    <rPh sb="58" eb="59">
      <t>キタ</t>
    </rPh>
    <rPh sb="59" eb="61">
      <t>イタミ</t>
    </rPh>
    <phoneticPr fontId="17"/>
  </si>
  <si>
    <t>52920</t>
  </si>
  <si>
    <t>中野東１～３、中野北３・４、中野西１～４、昆陽北２、奥畑１～３・５、松ケ丘１～４</t>
    <rPh sb="26" eb="27">
      <t>オク</t>
    </rPh>
    <phoneticPr fontId="17"/>
  </si>
  <si>
    <t>52921</t>
  </si>
  <si>
    <t>北野１～６、荒牧南２～４、鴻池１～６、荻野西１・２</t>
    <rPh sb="0" eb="1">
      <t>キタ</t>
    </rPh>
    <rPh sb="1" eb="2">
      <t>ノ</t>
    </rPh>
    <rPh sb="6" eb="8">
      <t>アラマキ</t>
    </rPh>
    <rPh sb="8" eb="9">
      <t>ミナミ</t>
    </rPh>
    <rPh sb="13" eb="15">
      <t>コウノイケ</t>
    </rPh>
    <rPh sb="19" eb="21">
      <t>オギノ</t>
    </rPh>
    <rPh sb="21" eb="22">
      <t>ニシ</t>
    </rPh>
    <phoneticPr fontId="17"/>
  </si>
  <si>
    <t>52922</t>
  </si>
  <si>
    <t>千僧１～６、寺本２・３・５・６、昆陽１～８</t>
  </si>
  <si>
    <t>52923</t>
  </si>
  <si>
    <t>西野１・５～８、池尻１～７</t>
    <rPh sb="0" eb="1">
      <t>ニシオ</t>
    </rPh>
    <rPh sb="1" eb="2">
      <t>ノ</t>
    </rPh>
    <rPh sb="8" eb="10">
      <t>イケジリ</t>
    </rPh>
    <phoneticPr fontId="17"/>
  </si>
  <si>
    <t>52924</t>
  </si>
  <si>
    <t>西台１～５、梅ノ木１～７、行基町１・２、鈴原町１～４、昆陽東１</t>
    <rPh sb="13" eb="16">
      <t>ギョウキチョウ</t>
    </rPh>
    <rPh sb="27" eb="28">
      <t>コンチュウ</t>
    </rPh>
    <rPh sb="28" eb="29">
      <t>ヨウ</t>
    </rPh>
    <rPh sb="29" eb="30">
      <t>ヒガシ</t>
    </rPh>
    <phoneticPr fontId="17"/>
  </si>
  <si>
    <t>52925</t>
  </si>
  <si>
    <t>御願塚１・２・４～８、稲野町１～８、南町１・２・４、若菱町１～３、平松６・７、柏木町１～３、
伊丹８、南本町６・７、南鈴原１～４</t>
    <rPh sb="47" eb="49">
      <t>イタミ</t>
    </rPh>
    <phoneticPr fontId="17"/>
  </si>
  <si>
    <t>52926</t>
  </si>
  <si>
    <t>昆陽泉町１～６、鈴原町５～９、 美鈴町１～５、昆陽東２、昆陽南１～５、
堀池１～５、南野北１～６、寺本東２</t>
    <rPh sb="16" eb="18">
      <t>ミスズ</t>
    </rPh>
    <rPh sb="18" eb="19">
      <t>チョウ</t>
    </rPh>
    <rPh sb="23" eb="25">
      <t>コヤ</t>
    </rPh>
    <rPh sb="25" eb="26">
      <t>ヒガシ</t>
    </rPh>
    <rPh sb="30" eb="31">
      <t>ミナミ</t>
    </rPh>
    <rPh sb="36" eb="38">
      <t>ホリイケ</t>
    </rPh>
    <rPh sb="42" eb="44">
      <t>ミナミノ</t>
    </rPh>
    <rPh sb="44" eb="45">
      <t>キタ</t>
    </rPh>
    <rPh sb="49" eb="51">
      <t>テラモト</t>
    </rPh>
    <rPh sb="51" eb="52">
      <t>ヒガシ</t>
    </rPh>
    <phoneticPr fontId="17"/>
  </si>
  <si>
    <t>52927</t>
  </si>
  <si>
    <t>車塚１～３、安堂寺町１～７、寺本１、山田１～６、野間１～８、野間北１～６、
南野1～６、寺本東１</t>
    <rPh sb="30" eb="32">
      <t>ノマ</t>
    </rPh>
    <rPh sb="32" eb="33">
      <t>キタ</t>
    </rPh>
    <rPh sb="38" eb="39">
      <t>ミナミ</t>
    </rPh>
    <rPh sb="39" eb="40">
      <t>ノ</t>
    </rPh>
    <rPh sb="44" eb="46">
      <t>テラモト</t>
    </rPh>
    <rPh sb="46" eb="47">
      <t>ヒガシ</t>
    </rPh>
    <phoneticPr fontId="17"/>
  </si>
  <si>
    <t>52928</t>
  </si>
  <si>
    <t>北本町２、春日丘１～６、高台１～５、大鹿１～７、桜ケ丘１、清水１、
船原１・２、宮ノ前１～２</t>
    <rPh sb="34" eb="35">
      <t>フネ</t>
    </rPh>
    <phoneticPr fontId="17"/>
  </si>
  <si>
    <t>52929</t>
  </si>
  <si>
    <t>伊丹１～７、南本町１～５、中央１～６、平松１～５、東有岡１、藤ノ木２・３、
北河原１～３</t>
    <rPh sb="30" eb="31">
      <t>フジ</t>
    </rPh>
    <rPh sb="32" eb="33">
      <t>キ</t>
    </rPh>
    <rPh sb="38" eb="39">
      <t>キタ</t>
    </rPh>
    <rPh sb="39" eb="41">
      <t>カワハラ</t>
    </rPh>
    <phoneticPr fontId="17"/>
  </si>
  <si>
    <t>③</t>
  </si>
  <si>
    <t>川西市</t>
    <rPh sb="2" eb="3">
      <t>シ</t>
    </rPh>
    <phoneticPr fontId="19"/>
  </si>
  <si>
    <t>52934</t>
  </si>
  <si>
    <t>南花屋敷１～４、美園町、中央町、寺畑１・２</t>
  </si>
  <si>
    <t>52936</t>
  </si>
  <si>
    <t>湯山台１・２、錦松台、鴬台１・２、西多田２</t>
    <rPh sb="11" eb="12">
      <t>ウグイス</t>
    </rPh>
    <rPh sb="17" eb="18">
      <t>ニシ</t>
    </rPh>
    <rPh sb="18" eb="20">
      <t>タダ</t>
    </rPh>
    <phoneticPr fontId="17"/>
  </si>
  <si>
    <t>合　計</t>
    <rPh sb="0" eb="1">
      <t>ア</t>
    </rPh>
    <rPh sb="2" eb="3">
      <t>ケイ</t>
    </rPh>
    <phoneticPr fontId="17"/>
  </si>
  <si>
    <t>※ 一般紙折込と手法が相違しますので、必ず予備部数(２％）を加えて納品してください。お申込みはグループ単位になります。</t>
    <phoneticPr fontId="8"/>
  </si>
  <si>
    <t>※ 申込〆切日、搬入〆切日が祝祭日の場合は、前日の営業日となります。また、5万部以上の場合は、搬入〆切の前日の営業日までの納品をお願いします。</t>
    <rPh sb="27" eb="28">
      <t>ヒ</t>
    </rPh>
    <phoneticPr fontId="17"/>
  </si>
  <si>
    <t>※ 搬入の際、梱包には「広告主名」「実施号」「総数」を必ず明記するようお願いいたします。</t>
    <rPh sb="2" eb="4">
      <t>ハンニュウ</t>
    </rPh>
    <rPh sb="5" eb="6">
      <t>サイ</t>
    </rPh>
    <rPh sb="7" eb="9">
      <t>コンポウ</t>
    </rPh>
    <rPh sb="12" eb="15">
      <t>コウコクヌシ</t>
    </rPh>
    <rPh sb="15" eb="16">
      <t>ナ</t>
    </rPh>
    <rPh sb="18" eb="20">
      <t>ジッシ</t>
    </rPh>
    <rPh sb="20" eb="21">
      <t>ゴウ</t>
    </rPh>
    <rPh sb="23" eb="25">
      <t>ソウスウ</t>
    </rPh>
    <rPh sb="27" eb="28">
      <t>カナラ</t>
    </rPh>
    <rPh sb="29" eb="31">
      <t>メイキ</t>
    </rPh>
    <rPh sb="36" eb="37">
      <t>ネガ</t>
    </rPh>
    <phoneticPr fontId="17"/>
  </si>
  <si>
    <t>※ 部数・町丁名などの記載内容は表示期間内であっても、住宅事情等により変更されることがあります</t>
    <phoneticPr fontId="8"/>
  </si>
  <si>
    <r>
      <rPr>
        <sz val="14"/>
        <rFont val="Meiryo UI"/>
        <family val="3"/>
        <charset val="128"/>
      </rPr>
      <t>【ご納品先】　</t>
    </r>
    <r>
      <rPr>
        <b/>
        <sz val="14"/>
        <rFont val="Meiryo UI"/>
        <family val="3"/>
        <charset val="128"/>
      </rPr>
      <t>有限会社小浜運送サービス
住所：大阪府門真市ひえ島町３１-２７ 「リビング折込」係 ／ TEL：072-884-8686 ／ 担当者：山下</t>
    </r>
    <rPh sb="7" eb="9">
      <t>ユウゲン</t>
    </rPh>
    <rPh sb="11" eb="13">
      <t>コハマ</t>
    </rPh>
    <rPh sb="13" eb="15">
      <t>ウンソウ</t>
    </rPh>
    <rPh sb="32" eb="33">
      <t>チョウ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</si>
</sst>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sz val="7"/>
      <name val="ＭＳ Ｐ明朝"/>
      <family val="1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5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8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8" fillId="0" borderId="0"/>
  </cellStyleXfs>
  <cellXfs count="143">
    <xf numFmtId="0" fontId="0" fillId="0" borderId="0" xfId="0">
      <alignment vertical="center"/>
    </xf>
    <xf numFmtId="0" fontId="4" fillId="0" borderId="0" xfId="1" applyFont="1" applyAlignment="1"/>
    <xf numFmtId="0" fontId="5" fillId="0" borderId="0" xfId="2" applyFont="1">
      <alignment vertical="center"/>
    </xf>
    <xf numFmtId="0" fontId="6" fillId="0" borderId="0" xfId="1" applyFont="1" applyAlignment="1"/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horizontal="right" shrinkToFit="1"/>
    </xf>
    <xf numFmtId="0" fontId="10" fillId="0" borderId="0" xfId="3" applyFont="1" applyAlignment="1">
      <alignment horizontal="right" vertical="top"/>
    </xf>
    <xf numFmtId="0" fontId="4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176" fontId="7" fillId="0" borderId="1" xfId="4" applyNumberFormat="1" applyFont="1" applyBorder="1" applyAlignment="1" applyProtection="1">
      <alignment horizontal="right" vertical="center"/>
      <protection locked="0"/>
    </xf>
    <xf numFmtId="176" fontId="7" fillId="0" borderId="3" xfId="4" applyNumberFormat="1" applyFont="1" applyBorder="1" applyAlignment="1" applyProtection="1">
      <alignment horizontal="right" vertical="center"/>
      <protection locked="0"/>
    </xf>
    <xf numFmtId="0" fontId="7" fillId="0" borderId="2" xfId="1" applyFont="1" applyBorder="1" applyAlignment="1">
      <alignment horizontal="center" vertical="center"/>
    </xf>
    <xf numFmtId="0" fontId="7" fillId="0" borderId="4" xfId="1" applyFont="1" applyBorder="1" applyAlignment="1" applyProtection="1">
      <alignment horizontal="left" vertical="center"/>
      <protection locked="0"/>
    </xf>
    <xf numFmtId="0" fontId="7" fillId="0" borderId="5" xfId="1" applyFont="1" applyBorder="1" applyProtection="1">
      <alignment vertical="center"/>
      <protection locked="0"/>
    </xf>
    <xf numFmtId="0" fontId="7" fillId="0" borderId="0" xfId="1" applyFont="1" applyProtection="1">
      <alignment vertical="center"/>
      <protection locked="0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38" fontId="7" fillId="0" borderId="6" xfId="4" applyFont="1" applyFill="1" applyBorder="1" applyAlignment="1">
      <alignment horizontal="right" vertical="center"/>
    </xf>
    <xf numFmtId="38" fontId="7" fillId="0" borderId="8" xfId="4" applyFont="1" applyFill="1" applyBorder="1" applyAlignment="1">
      <alignment horizontal="right" vertical="center"/>
    </xf>
    <xf numFmtId="177" fontId="7" fillId="0" borderId="7" xfId="1" applyNumberFormat="1" applyFont="1" applyBorder="1" applyAlignment="1">
      <alignment horizontal="center" vertical="center"/>
    </xf>
    <xf numFmtId="0" fontId="7" fillId="0" borderId="9" xfId="1" applyFont="1" applyBorder="1" applyAlignment="1" applyProtection="1">
      <alignment horizontal="left" vertical="center"/>
      <protection locked="0"/>
    </xf>
    <xf numFmtId="0" fontId="7" fillId="0" borderId="5" xfId="1" applyFont="1" applyBorder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right" vertical="center" indent="1"/>
      <protection locked="0"/>
    </xf>
    <xf numFmtId="40" fontId="7" fillId="0" borderId="6" xfId="4" applyNumberFormat="1" applyFont="1" applyFill="1" applyBorder="1" applyAlignment="1" applyProtection="1">
      <alignment horizontal="right" vertical="center"/>
      <protection locked="0"/>
    </xf>
    <xf numFmtId="40" fontId="7" fillId="0" borderId="8" xfId="4" applyNumberFormat="1" applyFont="1" applyFill="1" applyBorder="1" applyAlignment="1" applyProtection="1">
      <alignment horizontal="right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10" xfId="1" applyFont="1" applyBorder="1" applyAlignment="1" applyProtection="1">
      <alignment horizontal="left" vertical="center"/>
      <protection locked="0"/>
    </xf>
    <xf numFmtId="178" fontId="7" fillId="0" borderId="6" xfId="4" applyNumberFormat="1" applyFont="1" applyBorder="1" applyAlignment="1" applyProtection="1">
      <alignment horizontal="center" vertical="center"/>
      <protection locked="0"/>
    </xf>
    <xf numFmtId="178" fontId="7" fillId="0" borderId="8" xfId="4" applyNumberFormat="1" applyFont="1" applyBorder="1" applyAlignment="1" applyProtection="1">
      <alignment horizontal="center" vertical="center"/>
      <protection locked="0"/>
    </xf>
    <xf numFmtId="178" fontId="7" fillId="0" borderId="7" xfId="4" applyNumberFormat="1" applyFont="1" applyBorder="1" applyAlignment="1" applyProtection="1">
      <alignment horizontal="center" vertical="center"/>
      <protection locked="0"/>
    </xf>
    <xf numFmtId="0" fontId="7" fillId="0" borderId="11" xfId="1" applyFont="1" applyBorder="1" applyAlignment="1" applyProtection="1">
      <alignment horizontal="left" vertical="center"/>
      <protection locked="0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38" fontId="7" fillId="0" borderId="12" xfId="4" applyFont="1" applyFill="1" applyBorder="1" applyAlignment="1" applyProtection="1">
      <alignment horizontal="right" vertical="center"/>
      <protection locked="0"/>
    </xf>
    <xf numFmtId="38" fontId="7" fillId="0" borderId="14" xfId="4" applyFont="1" applyFill="1" applyBorder="1" applyAlignment="1" applyProtection="1">
      <alignment horizontal="right" vertical="center"/>
      <protection locked="0"/>
    </xf>
    <xf numFmtId="178" fontId="7" fillId="0" borderId="13" xfId="1" applyNumberFormat="1" applyFont="1" applyBorder="1" applyAlignment="1" applyProtection="1">
      <alignment horizontal="center" vertical="center"/>
      <protection locked="0"/>
    </xf>
    <xf numFmtId="0" fontId="7" fillId="0" borderId="15" xfId="1" applyFont="1" applyBorder="1" applyAlignment="1" applyProtection="1">
      <alignment horizontal="left" vertical="center"/>
      <protection locked="0"/>
    </xf>
    <xf numFmtId="0" fontId="7" fillId="0" borderId="16" xfId="1" applyFont="1" applyBorder="1" applyAlignment="1">
      <alignment horizontal="center" vertical="center"/>
    </xf>
    <xf numFmtId="179" fontId="7" fillId="0" borderId="16" xfId="1" applyNumberFormat="1" applyFont="1" applyBorder="1" applyAlignment="1">
      <alignment horizontal="right" vertical="center"/>
    </xf>
    <xf numFmtId="0" fontId="7" fillId="0" borderId="16" xfId="1" applyFont="1" applyBorder="1">
      <alignment vertical="center"/>
    </xf>
    <xf numFmtId="0" fontId="11" fillId="0" borderId="0" xfId="1" applyFont="1" applyAlignment="1">
      <alignment horizontal="left" vertical="center"/>
    </xf>
    <xf numFmtId="0" fontId="11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7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1" fillId="0" borderId="17" xfId="1" applyNumberFormat="1" applyFont="1" applyBorder="1" applyAlignment="1"/>
    <xf numFmtId="0" fontId="11" fillId="0" borderId="17" xfId="1" quotePrefix="1" applyFont="1" applyBorder="1" applyAlignment="1"/>
    <xf numFmtId="38" fontId="11" fillId="0" borderId="0" xfId="4" applyFont="1" applyFill="1" applyBorder="1" applyAlignment="1">
      <alignment horizontal="right" vertical="center"/>
    </xf>
    <xf numFmtId="0" fontId="16" fillId="2" borderId="18" xfId="1" applyFont="1" applyFill="1" applyBorder="1" applyAlignment="1">
      <alignment horizontal="center" vertical="center" shrinkToFit="1"/>
    </xf>
    <xf numFmtId="0" fontId="11" fillId="2" borderId="18" xfId="1" applyFont="1" applyFill="1" applyBorder="1" applyAlignment="1">
      <alignment horizontal="center" vertical="center" shrinkToFit="1"/>
    </xf>
    <xf numFmtId="0" fontId="11" fillId="2" borderId="19" xfId="1" applyFont="1" applyFill="1" applyBorder="1" applyAlignment="1">
      <alignment horizontal="center" vertical="center" shrinkToFit="1"/>
    </xf>
    <xf numFmtId="0" fontId="11" fillId="2" borderId="20" xfId="1" applyFont="1" applyFill="1" applyBorder="1" applyAlignment="1">
      <alignment horizontal="center" vertical="center" shrinkToFit="1"/>
    </xf>
    <xf numFmtId="0" fontId="11" fillId="2" borderId="21" xfId="1" applyFont="1" applyFill="1" applyBorder="1" applyAlignment="1">
      <alignment horizontal="center" vertical="center" shrinkToFit="1"/>
    </xf>
    <xf numFmtId="0" fontId="11" fillId="2" borderId="22" xfId="1" applyFont="1" applyFill="1" applyBorder="1" applyAlignment="1">
      <alignment horizontal="center" vertical="center" shrinkToFit="1"/>
    </xf>
    <xf numFmtId="0" fontId="11" fillId="0" borderId="0" xfId="1" applyFont="1" applyAlignment="1">
      <alignment horizontal="center" vertical="center" shrinkToFit="1"/>
    </xf>
    <xf numFmtId="0" fontId="11" fillId="0" borderId="23" xfId="1" applyFont="1" applyBorder="1" applyAlignment="1">
      <alignment horizontal="center" vertical="center" wrapText="1"/>
    </xf>
    <xf numFmtId="0" fontId="11" fillId="0" borderId="23" xfId="5" applyFont="1" applyBorder="1" applyAlignment="1">
      <alignment horizontal="center" vertical="center" shrinkToFit="1"/>
    </xf>
    <xf numFmtId="0" fontId="15" fillId="0" borderId="24" xfId="1" applyFont="1" applyBorder="1" applyAlignment="1">
      <alignment horizontal="center" vertical="center" shrinkToFit="1"/>
    </xf>
    <xf numFmtId="0" fontId="15" fillId="0" borderId="25" xfId="1" applyFont="1" applyBorder="1" applyAlignment="1">
      <alignment horizontal="center" vertical="center" wrapText="1"/>
    </xf>
    <xf numFmtId="38" fontId="15" fillId="0" borderId="25" xfId="4" applyFont="1" applyFill="1" applyBorder="1" applyAlignment="1">
      <alignment horizontal="right" vertical="center"/>
    </xf>
    <xf numFmtId="38" fontId="15" fillId="0" borderId="25" xfId="4" applyFont="1" applyFill="1" applyBorder="1" applyAlignment="1" applyProtection="1">
      <alignment vertical="center"/>
      <protection locked="0"/>
    </xf>
    <xf numFmtId="0" fontId="11" fillId="0" borderId="26" xfId="1" applyFont="1" applyBorder="1" applyAlignment="1" applyProtection="1">
      <alignment horizontal="left" vertical="center"/>
      <protection locked="0"/>
    </xf>
    <xf numFmtId="41" fontId="16" fillId="0" borderId="27" xfId="6" quotePrefix="1" applyNumberFormat="1" applyFont="1" applyFill="1" applyBorder="1" applyAlignment="1" applyProtection="1">
      <alignment horizontal="center" vertical="center"/>
      <protection locked="0"/>
    </xf>
    <xf numFmtId="38" fontId="15" fillId="0" borderId="25" xfId="4" quotePrefix="1" applyFont="1" applyFill="1" applyBorder="1" applyAlignment="1">
      <alignment vertical="center"/>
    </xf>
    <xf numFmtId="38" fontId="15" fillId="0" borderId="28" xfId="4" quotePrefix="1" applyFont="1" applyFill="1" applyBorder="1" applyAlignment="1">
      <alignment vertical="center"/>
    </xf>
    <xf numFmtId="0" fontId="11" fillId="0" borderId="29" xfId="1" applyFont="1" applyBorder="1" applyAlignment="1">
      <alignment horizontal="center" vertical="center" wrapText="1"/>
    </xf>
    <xf numFmtId="0" fontId="11" fillId="0" borderId="30" xfId="5" applyFont="1" applyBorder="1" applyAlignment="1">
      <alignment horizontal="center" vertical="center" shrinkToFit="1"/>
    </xf>
    <xf numFmtId="180" fontId="15" fillId="0" borderId="31" xfId="1" applyNumberFormat="1" applyFont="1" applyBorder="1" applyAlignment="1">
      <alignment horizontal="center" vertical="center" shrinkToFit="1"/>
    </xf>
    <xf numFmtId="0" fontId="15" fillId="0" borderId="32" xfId="1" applyFont="1" applyBorder="1" applyAlignment="1">
      <alignment horizontal="center" vertical="center" wrapText="1"/>
    </xf>
    <xf numFmtId="38" fontId="15" fillId="0" borderId="32" xfId="4" applyFont="1" applyFill="1" applyBorder="1" applyAlignment="1">
      <alignment horizontal="right" vertical="center"/>
    </xf>
    <xf numFmtId="38" fontId="15" fillId="0" borderId="32" xfId="4" applyFont="1" applyFill="1" applyBorder="1" applyAlignment="1" applyProtection="1">
      <alignment vertical="center"/>
      <protection locked="0"/>
    </xf>
    <xf numFmtId="0" fontId="11" fillId="0" borderId="33" xfId="1" applyFont="1" applyBorder="1" applyAlignment="1" applyProtection="1">
      <alignment horizontal="left" vertical="center"/>
      <protection locked="0"/>
    </xf>
    <xf numFmtId="41" fontId="16" fillId="0" borderId="34" xfId="6" quotePrefix="1" applyNumberFormat="1" applyFont="1" applyFill="1" applyBorder="1" applyAlignment="1" applyProtection="1">
      <alignment horizontal="center" vertical="center"/>
      <protection locked="0"/>
    </xf>
    <xf numFmtId="38" fontId="15" fillId="0" borderId="32" xfId="4" quotePrefix="1" applyFont="1" applyFill="1" applyBorder="1" applyAlignment="1">
      <alignment vertical="center"/>
    </xf>
    <xf numFmtId="0" fontId="15" fillId="0" borderId="31" xfId="1" applyFont="1" applyBorder="1" applyAlignment="1">
      <alignment horizontal="center" vertical="center" shrinkToFit="1"/>
    </xf>
    <xf numFmtId="0" fontId="11" fillId="0" borderId="33" xfId="1" applyFont="1" applyBorder="1" applyAlignment="1" applyProtection="1">
      <alignment horizontal="left" vertical="center" shrinkToFit="1"/>
      <protection locked="0"/>
    </xf>
    <xf numFmtId="38" fontId="15" fillId="0" borderId="31" xfId="7" applyFont="1" applyBorder="1" applyAlignment="1">
      <alignment horizontal="center" vertical="center" shrinkToFit="1"/>
    </xf>
    <xf numFmtId="41" fontId="16" fillId="0" borderId="34" xfId="6" applyNumberFormat="1" applyFont="1" applyFill="1" applyBorder="1" applyAlignment="1" applyProtection="1">
      <alignment horizontal="center" vertical="center"/>
      <protection locked="0"/>
    </xf>
    <xf numFmtId="0" fontId="11" fillId="0" borderId="35" xfId="1" applyFont="1" applyBorder="1" applyAlignment="1">
      <alignment horizontal="center" vertical="center" wrapText="1"/>
    </xf>
    <xf numFmtId="0" fontId="11" fillId="0" borderId="36" xfId="5" applyFont="1" applyBorder="1" applyAlignment="1">
      <alignment horizontal="center" vertical="center" shrinkToFit="1"/>
    </xf>
    <xf numFmtId="0" fontId="15" fillId="0" borderId="37" xfId="1" applyFont="1" applyBorder="1" applyAlignment="1">
      <alignment horizontal="center" vertical="center" shrinkToFit="1"/>
    </xf>
    <xf numFmtId="0" fontId="15" fillId="0" borderId="38" xfId="1" applyFont="1" applyBorder="1" applyAlignment="1">
      <alignment horizontal="center" vertical="center" wrapText="1"/>
    </xf>
    <xf numFmtId="38" fontId="15" fillId="0" borderId="38" xfId="4" applyFont="1" applyFill="1" applyBorder="1" applyAlignment="1">
      <alignment horizontal="right" vertical="center"/>
    </xf>
    <xf numFmtId="38" fontId="15" fillId="0" borderId="38" xfId="4" applyFont="1" applyFill="1" applyBorder="1" applyAlignment="1" applyProtection="1">
      <alignment vertical="center"/>
      <protection locked="0"/>
    </xf>
    <xf numFmtId="0" fontId="11" fillId="0" borderId="39" xfId="1" applyFont="1" applyBorder="1" applyAlignment="1" applyProtection="1">
      <alignment horizontal="left" vertical="center"/>
      <protection locked="0"/>
    </xf>
    <xf numFmtId="41" fontId="16" fillId="0" borderId="40" xfId="6" applyNumberFormat="1" applyFont="1" applyFill="1" applyBorder="1" applyAlignment="1" applyProtection="1">
      <alignment horizontal="center" vertical="center"/>
      <protection locked="0"/>
    </xf>
    <xf numFmtId="38" fontId="15" fillId="0" borderId="38" xfId="4" quotePrefix="1" applyFont="1" applyFill="1" applyBorder="1" applyAlignment="1">
      <alignment vertical="center"/>
    </xf>
    <xf numFmtId="38" fontId="15" fillId="0" borderId="41" xfId="4" quotePrefix="1" applyFont="1" applyFill="1" applyBorder="1" applyAlignment="1">
      <alignment vertical="center"/>
    </xf>
    <xf numFmtId="0" fontId="11" fillId="0" borderId="42" xfId="1" applyFont="1" applyBorder="1" applyAlignment="1">
      <alignment horizontal="center" vertical="center" wrapText="1"/>
    </xf>
    <xf numFmtId="0" fontId="15" fillId="0" borderId="25" xfId="1" applyFont="1" applyBorder="1" applyAlignment="1">
      <alignment horizontal="center" vertical="center" shrinkToFit="1"/>
    </xf>
    <xf numFmtId="0" fontId="15" fillId="0" borderId="43" xfId="1" applyFont="1" applyBorder="1" applyAlignment="1">
      <alignment horizontal="center" vertical="center" wrapText="1"/>
    </xf>
    <xf numFmtId="38" fontId="15" fillId="0" borderId="43" xfId="4" applyFont="1" applyFill="1" applyBorder="1" applyAlignment="1">
      <alignment horizontal="right" vertical="center"/>
    </xf>
    <xf numFmtId="38" fontId="15" fillId="0" borderId="43" xfId="4" applyFont="1" applyFill="1" applyBorder="1" applyAlignment="1" applyProtection="1">
      <alignment vertical="center"/>
      <protection locked="0"/>
    </xf>
    <xf numFmtId="0" fontId="11" fillId="0" borderId="44" xfId="1" applyFont="1" applyBorder="1" applyAlignment="1" applyProtection="1">
      <alignment horizontal="left" vertical="center"/>
      <protection locked="0"/>
    </xf>
    <xf numFmtId="41" fontId="16" fillId="0" borderId="45" xfId="6" applyNumberFormat="1" applyFont="1" applyFill="1" applyBorder="1" applyAlignment="1" applyProtection="1">
      <alignment horizontal="center" vertical="center"/>
      <protection locked="0"/>
    </xf>
    <xf numFmtId="38" fontId="15" fillId="0" borderId="43" xfId="4" quotePrefix="1" applyFont="1" applyFill="1" applyBorder="1" applyAlignment="1">
      <alignment vertical="center"/>
    </xf>
    <xf numFmtId="38" fontId="15" fillId="0" borderId="46" xfId="4" quotePrefix="1" applyFont="1" applyFill="1" applyBorder="1" applyAlignment="1">
      <alignment vertical="center"/>
    </xf>
    <xf numFmtId="0" fontId="11" fillId="0" borderId="33" xfId="1" applyFont="1" applyBorder="1" applyAlignment="1" applyProtection="1">
      <alignment horizontal="left" vertical="center" shrinkToFit="1"/>
      <protection locked="0"/>
    </xf>
    <xf numFmtId="0" fontId="1" fillId="0" borderId="34" xfId="2" applyBorder="1" applyAlignment="1">
      <alignment vertical="center" shrinkToFit="1"/>
    </xf>
    <xf numFmtId="0" fontId="11" fillId="0" borderId="0" xfId="1" applyFont="1" applyAlignment="1">
      <alignment horizontal="center" vertical="center"/>
    </xf>
    <xf numFmtId="0" fontId="20" fillId="0" borderId="34" xfId="2" applyFont="1" applyBorder="1" applyAlignment="1">
      <alignment vertical="center" shrinkToFit="1"/>
    </xf>
    <xf numFmtId="38" fontId="15" fillId="0" borderId="37" xfId="1" applyNumberFormat="1" applyFont="1" applyBorder="1" applyAlignment="1">
      <alignment horizontal="center" vertical="center" shrinkToFit="1"/>
    </xf>
    <xf numFmtId="0" fontId="11" fillId="0" borderId="47" xfId="1" applyFont="1" applyBorder="1" applyAlignment="1">
      <alignment horizontal="center" vertical="center" wrapText="1"/>
    </xf>
    <xf numFmtId="0" fontId="15" fillId="0" borderId="48" xfId="1" applyFont="1" applyBorder="1" applyAlignment="1">
      <alignment horizontal="center" vertical="center" wrapText="1"/>
    </xf>
    <xf numFmtId="38" fontId="15" fillId="0" borderId="48" xfId="4" applyFont="1" applyFill="1" applyBorder="1" applyAlignment="1">
      <alignment horizontal="right" vertical="center"/>
    </xf>
    <xf numFmtId="38" fontId="15" fillId="0" borderId="48" xfId="4" applyFont="1" applyFill="1" applyBorder="1" applyAlignment="1" applyProtection="1">
      <alignment vertical="center"/>
      <protection locked="0"/>
    </xf>
    <xf numFmtId="0" fontId="11" fillId="0" borderId="49" xfId="1" applyFont="1" applyBorder="1" applyAlignment="1" applyProtection="1">
      <alignment horizontal="left" vertical="center"/>
      <protection locked="0"/>
    </xf>
    <xf numFmtId="41" fontId="16" fillId="0" borderId="50" xfId="6" applyNumberFormat="1" applyFont="1" applyFill="1" applyBorder="1" applyAlignment="1" applyProtection="1">
      <alignment horizontal="center" vertical="center"/>
      <protection locked="0"/>
    </xf>
    <xf numFmtId="38" fontId="15" fillId="0" borderId="48" xfId="4" quotePrefix="1" applyFont="1" applyFill="1" applyBorder="1" applyAlignment="1">
      <alignment vertical="center"/>
    </xf>
    <xf numFmtId="38" fontId="15" fillId="0" borderId="51" xfId="4" quotePrefix="1" applyFont="1" applyFill="1" applyBorder="1" applyAlignment="1">
      <alignment vertical="center"/>
    </xf>
    <xf numFmtId="0" fontId="11" fillId="0" borderId="52" xfId="1" applyFont="1" applyBorder="1" applyAlignment="1">
      <alignment horizontal="center" vertical="center"/>
    </xf>
    <xf numFmtId="0" fontId="15" fillId="0" borderId="53" xfId="8" applyFont="1" applyBorder="1" applyAlignment="1">
      <alignment horizontal="center" vertical="center"/>
    </xf>
    <xf numFmtId="0" fontId="15" fillId="0" borderId="54" xfId="8" applyFont="1" applyBorder="1" applyAlignment="1">
      <alignment horizontal="center" vertical="center"/>
    </xf>
    <xf numFmtId="0" fontId="15" fillId="0" borderId="55" xfId="8" applyFont="1" applyBorder="1" applyAlignment="1">
      <alignment horizontal="center" vertical="center"/>
    </xf>
    <xf numFmtId="38" fontId="15" fillId="0" borderId="54" xfId="4" applyFont="1" applyFill="1" applyBorder="1" applyAlignment="1">
      <alignment horizontal="right" vertical="center"/>
    </xf>
    <xf numFmtId="38" fontId="15" fillId="0" borderId="54" xfId="4" applyFont="1" applyFill="1" applyBorder="1" applyAlignment="1">
      <alignment horizontal="right" vertical="center" shrinkToFit="1"/>
    </xf>
    <xf numFmtId="0" fontId="15" fillId="0" borderId="56" xfId="1" applyFont="1" applyBorder="1" applyAlignment="1" applyProtection="1">
      <alignment horizontal="center" vertical="center" shrinkToFit="1"/>
      <protection locked="0"/>
    </xf>
    <xf numFmtId="41" fontId="16" fillId="0" borderId="55" xfId="1" applyNumberFormat="1" applyFont="1" applyBorder="1" applyAlignment="1" applyProtection="1">
      <alignment horizontal="center" vertical="center" shrinkToFit="1"/>
      <protection locked="0"/>
    </xf>
    <xf numFmtId="38" fontId="15" fillId="0" borderId="57" xfId="4" applyFont="1" applyFill="1" applyBorder="1" applyAlignment="1">
      <alignment vertical="center" shrinkToFit="1"/>
    </xf>
    <xf numFmtId="0" fontId="15" fillId="0" borderId="0" xfId="8" applyFont="1" applyAlignment="1">
      <alignment horizontal="center"/>
    </xf>
    <xf numFmtId="38" fontId="11" fillId="0" borderId="0" xfId="4" applyFont="1" applyFill="1" applyBorder="1" applyAlignment="1"/>
    <xf numFmtId="38" fontId="11" fillId="0" borderId="0" xfId="4" applyFont="1" applyFill="1" applyBorder="1" applyAlignment="1">
      <alignment horizontal="right" shrinkToFit="1"/>
    </xf>
    <xf numFmtId="0" fontId="15" fillId="0" borderId="0" xfId="1" applyFont="1" applyAlignment="1">
      <alignment horizontal="center" shrinkToFit="1"/>
    </xf>
    <xf numFmtId="41" fontId="16" fillId="0" borderId="0" xfId="1" applyNumberFormat="1" applyFont="1" applyAlignment="1">
      <alignment horizontal="center" shrinkToFit="1"/>
    </xf>
    <xf numFmtId="38" fontId="16" fillId="0" borderId="0" xfId="4" applyFont="1" applyFill="1" applyBorder="1" applyAlignment="1">
      <alignment shrinkToFit="1"/>
    </xf>
    <xf numFmtId="0" fontId="11" fillId="0" borderId="0" xfId="3" applyFont="1" applyAlignment="1">
      <alignment horizontal="left" vertical="center"/>
    </xf>
    <xf numFmtId="0" fontId="11" fillId="0" borderId="0" xfId="1" applyFont="1" applyAlignment="1">
      <alignment horizontal="right" vertical="center"/>
    </xf>
    <xf numFmtId="0" fontId="11" fillId="0" borderId="0" xfId="8" applyFont="1" applyAlignment="1">
      <alignment vertical="center"/>
    </xf>
    <xf numFmtId="38" fontId="15" fillId="0" borderId="0" xfId="6" applyFont="1" applyFill="1" applyBorder="1" applyAlignment="1">
      <alignment horizontal="center"/>
    </xf>
    <xf numFmtId="179" fontId="15" fillId="0" borderId="0" xfId="4" applyNumberFormat="1" applyFont="1" applyFill="1" applyBorder="1" applyAlignment="1">
      <alignment horizontal="right" shrinkToFit="1"/>
    </xf>
    <xf numFmtId="0" fontId="11" fillId="0" borderId="0" xfId="3" applyFont="1" applyAlignment="1">
      <alignment horizontal="left" shrinkToFit="1"/>
    </xf>
    <xf numFmtId="179" fontId="15" fillId="0" borderId="0" xfId="4" applyNumberFormat="1" applyFont="1" applyBorder="1" applyAlignment="1">
      <alignment horizontal="right"/>
    </xf>
    <xf numFmtId="0" fontId="13" fillId="0" borderId="0" xfId="3" applyFont="1" applyAlignment="1">
      <alignment horizontal="left" wrapText="1"/>
    </xf>
    <xf numFmtId="0" fontId="13" fillId="0" borderId="0" xfId="3" applyFont="1" applyAlignment="1">
      <alignment horizontal="left"/>
    </xf>
    <xf numFmtId="0" fontId="11" fillId="0" borderId="0" xfId="1" applyFont="1" applyAlignment="1"/>
    <xf numFmtId="0" fontId="11" fillId="0" borderId="0" xfId="1" applyFont="1" applyAlignment="1">
      <alignment horizontal="right"/>
    </xf>
    <xf numFmtId="0" fontId="11" fillId="0" borderId="0" xfId="1" applyFont="1" applyAlignment="1">
      <alignment horizontal="left"/>
    </xf>
    <xf numFmtId="0" fontId="18" fillId="0" borderId="0" xfId="1" applyFont="1" applyAlignment="1">
      <alignment horizontal="center"/>
    </xf>
    <xf numFmtId="0" fontId="18" fillId="0" borderId="0" xfId="1" applyFont="1" applyAlignment="1">
      <alignment horizontal="right"/>
    </xf>
  </cellXfs>
  <cellStyles count="9">
    <cellStyle name="桁区切り 2 2" xfId="6" xr:uid="{C8EF348C-B337-44AB-98C6-29AB30FF32E7}"/>
    <cellStyle name="桁区切り 2 4" xfId="4" xr:uid="{3A8B5709-607D-4FD1-9F83-FCC6D706F8EF}"/>
    <cellStyle name="桁区切り 40" xfId="7" xr:uid="{0D169DD7-0574-47EC-82EB-0A9832AFB92A}"/>
    <cellStyle name="標準" xfId="0" builtinId="0"/>
    <cellStyle name="標準 15" xfId="5" xr:uid="{87CC7DF5-8989-4CA1-8350-C02466AA7EB1}"/>
    <cellStyle name="標準 2 2" xfId="8" xr:uid="{E3F739C4-A88D-4720-BCA5-547A74F4D2CA}"/>
    <cellStyle name="標準 2 3" xfId="1" xr:uid="{104A7FA4-C432-45AB-9ACB-3F9C4537DB69}"/>
    <cellStyle name="標準 2 3 3 3" xfId="3" xr:uid="{79C94330-14C2-465F-AD55-6424AF5AC83C}"/>
    <cellStyle name="標準 28 4" xfId="2" xr:uid="{863A9394-8134-4F23-969D-C5D96C5D642F}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FBF5BEBE-4FDF-43A4-8D94-5F0930D0CD1D}"/>
            </a:ext>
          </a:extLst>
        </xdr:cNvPr>
        <xdr:cNvCxnSpPr/>
      </xdr:nvCxnSpPr>
      <xdr:spPr>
        <a:xfrm>
          <a:off x="8962352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370000A2-2AE8-4899-BDB1-B0062A4D0FAE}"/>
            </a:ext>
          </a:extLst>
        </xdr:cNvPr>
        <xdr:cNvCxnSpPr/>
      </xdr:nvCxnSpPr>
      <xdr:spPr>
        <a:xfrm>
          <a:off x="8962897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E9363B64-FF62-4A39-88F1-BF56AAB15C23}"/>
            </a:ext>
          </a:extLst>
        </xdr:cNvPr>
        <xdr:cNvCxnSpPr/>
      </xdr:nvCxnSpPr>
      <xdr:spPr>
        <a:xfrm>
          <a:off x="8959632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F75B9090-0165-43A0-BA62-200079F36DFF}"/>
            </a:ext>
          </a:extLst>
        </xdr:cNvPr>
        <xdr:cNvCxnSpPr/>
      </xdr:nvCxnSpPr>
      <xdr:spPr>
        <a:xfrm>
          <a:off x="8944937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1082746</xdr:colOff>
      <xdr:row>43</xdr:row>
      <xdr:rowOff>126308</xdr:rowOff>
    </xdr:from>
    <xdr:to>
      <xdr:col>11</xdr:col>
      <xdr:colOff>0</xdr:colOff>
      <xdr:row>49</xdr:row>
      <xdr:rowOff>161596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951F4946-EB80-4E9D-A034-7881EAF9D156}"/>
            </a:ext>
          </a:extLst>
        </xdr:cNvPr>
        <xdr:cNvGrpSpPr>
          <a:grpSpLocks noChangeAspect="1"/>
        </xdr:cNvGrpSpPr>
      </xdr:nvGrpSpPr>
      <xdr:grpSpPr>
        <a:xfrm>
          <a:off x="9999235" y="11845868"/>
          <a:ext cx="2573765" cy="1421312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6BD0AD5A-0D31-7821-4D61-862E8B09FD0A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7C5AD143-8A30-9211-CFA1-C13C30EAF275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4ADD8608-3910-4D08-A3D8-403F2BE2D128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35C4ABED-8C2F-430D-30A5-825D39087A61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340E1FF0-5241-BC8E-EEBF-F76EB600DA40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  <xdr:twoCellAnchor editAs="oneCell">
    <xdr:from>
      <xdr:col>7</xdr:col>
      <xdr:colOff>0</xdr:colOff>
      <xdr:row>45</xdr:row>
      <xdr:rowOff>0</xdr:rowOff>
    </xdr:from>
    <xdr:to>
      <xdr:col>7</xdr:col>
      <xdr:colOff>97155</xdr:colOff>
      <xdr:row>45</xdr:row>
      <xdr:rowOff>170922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88F299AC-20B5-4C04-813D-71C73D32878C}"/>
            </a:ext>
          </a:extLst>
        </xdr:cNvPr>
        <xdr:cNvSpPr txBox="1">
          <a:spLocks noChangeArrowheads="1"/>
        </xdr:cNvSpPr>
      </xdr:nvSpPr>
      <xdr:spPr bwMode="auto">
        <a:xfrm>
          <a:off x="4371975" y="12268200"/>
          <a:ext cx="102870" cy="178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45</xdr:row>
      <xdr:rowOff>0</xdr:rowOff>
    </xdr:from>
    <xdr:to>
      <xdr:col>7</xdr:col>
      <xdr:colOff>95250</xdr:colOff>
      <xdr:row>45</xdr:row>
      <xdr:rowOff>174520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8189188C-312F-4787-924D-93D79A28BB93}"/>
            </a:ext>
          </a:extLst>
        </xdr:cNvPr>
        <xdr:cNvSpPr txBox="1">
          <a:spLocks noChangeArrowheads="1"/>
        </xdr:cNvSpPr>
      </xdr:nvSpPr>
      <xdr:spPr bwMode="auto">
        <a:xfrm>
          <a:off x="4371975" y="12268200"/>
          <a:ext cx="87630" cy="174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45</xdr:row>
      <xdr:rowOff>0</xdr:rowOff>
    </xdr:from>
    <xdr:ext cx="66675" cy="209550"/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F9662270-6BA1-4A28-B55D-61D6971A6ED4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45</xdr:row>
      <xdr:rowOff>0</xdr:rowOff>
    </xdr:from>
    <xdr:to>
      <xdr:col>5</xdr:col>
      <xdr:colOff>741290</xdr:colOff>
      <xdr:row>45</xdr:row>
      <xdr:rowOff>172438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6D40FB84-2D04-4DFA-9157-4FA490E45B6E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5</xdr:col>
      <xdr:colOff>741290</xdr:colOff>
      <xdr:row>45</xdr:row>
      <xdr:rowOff>172438</xdr:rowOff>
    </xdr:to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1D361F7B-240B-424F-ACDB-9C12F5AB7971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742129</xdr:colOff>
      <xdr:row>45</xdr:row>
      <xdr:rowOff>172438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A2125D94-4ACD-480B-A9BC-5039458A17CD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742129</xdr:colOff>
      <xdr:row>45</xdr:row>
      <xdr:rowOff>172438</xdr:rowOff>
    </xdr:to>
    <xdr:sp macro="" textlink="">
      <xdr:nvSpPr>
        <xdr:cNvPr id="18" name="Text Box 4">
          <a:extLst>
            <a:ext uri="{FF2B5EF4-FFF2-40B4-BE49-F238E27FC236}">
              <a16:creationId xmlns:a16="http://schemas.microsoft.com/office/drawing/2014/main" id="{4BF0FD2C-098C-4210-8E8A-7255DC009985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5</xdr:col>
      <xdr:colOff>746556</xdr:colOff>
      <xdr:row>45</xdr:row>
      <xdr:rowOff>171373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3A068B34-DE81-4530-A59F-FB262196AFA8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5</xdr:col>
      <xdr:colOff>746556</xdr:colOff>
      <xdr:row>45</xdr:row>
      <xdr:rowOff>171373</xdr:rowOff>
    </xdr:to>
    <xdr:sp macro="" textlink="">
      <xdr:nvSpPr>
        <xdr:cNvPr id="20" name="Text Box 4">
          <a:extLst>
            <a:ext uri="{FF2B5EF4-FFF2-40B4-BE49-F238E27FC236}">
              <a16:creationId xmlns:a16="http://schemas.microsoft.com/office/drawing/2014/main" id="{53AAB8FA-C730-48C8-8DBD-6272FE0F2652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6</xdr:col>
      <xdr:colOff>193334</xdr:colOff>
      <xdr:row>45</xdr:row>
      <xdr:rowOff>171373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CD680EDD-853F-40C1-98E8-481F5E798A62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320969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6</xdr:col>
      <xdr:colOff>193334</xdr:colOff>
      <xdr:row>45</xdr:row>
      <xdr:rowOff>171373</xdr:rowOff>
    </xdr:to>
    <xdr:sp macro="" textlink="">
      <xdr:nvSpPr>
        <xdr:cNvPr id="22" name="Text Box 4">
          <a:extLst>
            <a:ext uri="{FF2B5EF4-FFF2-40B4-BE49-F238E27FC236}">
              <a16:creationId xmlns:a16="http://schemas.microsoft.com/office/drawing/2014/main" id="{8A31FADA-40F3-46A5-A5AA-5FF9C51F9084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320969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744855</xdr:colOff>
      <xdr:row>45</xdr:row>
      <xdr:rowOff>171373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68815C72-7890-47CF-AE80-675092BB6893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744855</xdr:colOff>
      <xdr:row>45</xdr:row>
      <xdr:rowOff>171373</xdr:rowOff>
    </xdr:to>
    <xdr:sp macro="" textlink="">
      <xdr:nvSpPr>
        <xdr:cNvPr id="24" name="Text Box 4">
          <a:extLst>
            <a:ext uri="{FF2B5EF4-FFF2-40B4-BE49-F238E27FC236}">
              <a16:creationId xmlns:a16="http://schemas.microsoft.com/office/drawing/2014/main" id="{41D8E976-55B6-4DEA-885F-E3F542E297ED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7</xdr:col>
      <xdr:colOff>210910</xdr:colOff>
      <xdr:row>45</xdr:row>
      <xdr:rowOff>171373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CD9906A6-0554-442A-A610-A7CA41D7258D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33092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7</xdr:col>
      <xdr:colOff>210910</xdr:colOff>
      <xdr:row>45</xdr:row>
      <xdr:rowOff>171373</xdr:rowOff>
    </xdr:to>
    <xdr:sp macro="" textlink="">
      <xdr:nvSpPr>
        <xdr:cNvPr id="26" name="Text Box 4">
          <a:extLst>
            <a:ext uri="{FF2B5EF4-FFF2-40B4-BE49-F238E27FC236}">
              <a16:creationId xmlns:a16="http://schemas.microsoft.com/office/drawing/2014/main" id="{0D58E3D8-1FF0-4EF5-A893-6813020C281B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33092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45</xdr:row>
      <xdr:rowOff>0</xdr:rowOff>
    </xdr:from>
    <xdr:to>
      <xdr:col>7</xdr:col>
      <xdr:colOff>97155</xdr:colOff>
      <xdr:row>45</xdr:row>
      <xdr:rowOff>170922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FEA607E2-4E98-4C9E-9EE0-D2A61DA6FD32}"/>
            </a:ext>
          </a:extLst>
        </xdr:cNvPr>
        <xdr:cNvSpPr txBox="1">
          <a:spLocks noChangeArrowheads="1"/>
        </xdr:cNvSpPr>
      </xdr:nvSpPr>
      <xdr:spPr bwMode="auto">
        <a:xfrm>
          <a:off x="4371975" y="12268200"/>
          <a:ext cx="102870" cy="178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45</xdr:row>
      <xdr:rowOff>0</xdr:rowOff>
    </xdr:from>
    <xdr:to>
      <xdr:col>7</xdr:col>
      <xdr:colOff>95250</xdr:colOff>
      <xdr:row>45</xdr:row>
      <xdr:rowOff>174520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2F3C89CA-B217-4D6E-B2C8-1B2FD77B8A48}"/>
            </a:ext>
          </a:extLst>
        </xdr:cNvPr>
        <xdr:cNvSpPr txBox="1">
          <a:spLocks noChangeArrowheads="1"/>
        </xdr:cNvSpPr>
      </xdr:nvSpPr>
      <xdr:spPr bwMode="auto">
        <a:xfrm>
          <a:off x="4371975" y="12268200"/>
          <a:ext cx="87630" cy="174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45</xdr:row>
      <xdr:rowOff>0</xdr:rowOff>
    </xdr:from>
    <xdr:ext cx="66675" cy="209550"/>
    <xdr:sp macro="" textlink="">
      <xdr:nvSpPr>
        <xdr:cNvPr id="29" name="Text Box 3">
          <a:extLst>
            <a:ext uri="{FF2B5EF4-FFF2-40B4-BE49-F238E27FC236}">
              <a16:creationId xmlns:a16="http://schemas.microsoft.com/office/drawing/2014/main" id="{F00B1937-C9BC-4DED-963B-591CC50123FF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45</xdr:row>
      <xdr:rowOff>0</xdr:rowOff>
    </xdr:from>
    <xdr:to>
      <xdr:col>5</xdr:col>
      <xdr:colOff>741290</xdr:colOff>
      <xdr:row>45</xdr:row>
      <xdr:rowOff>172438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982F324-ADA3-49EB-8139-8A6953A7CD21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5</xdr:col>
      <xdr:colOff>741290</xdr:colOff>
      <xdr:row>45</xdr:row>
      <xdr:rowOff>172438</xdr:rowOff>
    </xdr:to>
    <xdr:sp macro="" textlink="">
      <xdr:nvSpPr>
        <xdr:cNvPr id="31" name="Text Box 4">
          <a:extLst>
            <a:ext uri="{FF2B5EF4-FFF2-40B4-BE49-F238E27FC236}">
              <a16:creationId xmlns:a16="http://schemas.microsoft.com/office/drawing/2014/main" id="{D649866C-2259-412C-AA3C-894D653FBD5C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742129</xdr:colOff>
      <xdr:row>45</xdr:row>
      <xdr:rowOff>172438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930A869A-A4E9-4C8F-B6F0-7E386DAFBE34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742129</xdr:colOff>
      <xdr:row>45</xdr:row>
      <xdr:rowOff>172438</xdr:rowOff>
    </xdr:to>
    <xdr:sp macro="" textlink="">
      <xdr:nvSpPr>
        <xdr:cNvPr id="33" name="Text Box 4">
          <a:extLst>
            <a:ext uri="{FF2B5EF4-FFF2-40B4-BE49-F238E27FC236}">
              <a16:creationId xmlns:a16="http://schemas.microsoft.com/office/drawing/2014/main" id="{51F43670-ACDB-470E-B2A6-5CA914BE2039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5</xdr:col>
      <xdr:colOff>746556</xdr:colOff>
      <xdr:row>45</xdr:row>
      <xdr:rowOff>171373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F63FDE2C-D398-44CE-B1BA-C93EDAD29340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5</xdr:col>
      <xdr:colOff>746556</xdr:colOff>
      <xdr:row>45</xdr:row>
      <xdr:rowOff>171373</xdr:rowOff>
    </xdr:to>
    <xdr:sp macro="" textlink="">
      <xdr:nvSpPr>
        <xdr:cNvPr id="35" name="Text Box 4">
          <a:extLst>
            <a:ext uri="{FF2B5EF4-FFF2-40B4-BE49-F238E27FC236}">
              <a16:creationId xmlns:a16="http://schemas.microsoft.com/office/drawing/2014/main" id="{47D82580-2761-48A4-8C4E-A5E917EE1D23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6</xdr:col>
      <xdr:colOff>193334</xdr:colOff>
      <xdr:row>45</xdr:row>
      <xdr:rowOff>171373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63AC4B6B-E889-49E9-87A3-BD79C1C3875E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320969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6</xdr:col>
      <xdr:colOff>193334</xdr:colOff>
      <xdr:row>45</xdr:row>
      <xdr:rowOff>171373</xdr:rowOff>
    </xdr:to>
    <xdr:sp macro="" textlink="">
      <xdr:nvSpPr>
        <xdr:cNvPr id="37" name="Text Box 4">
          <a:extLst>
            <a:ext uri="{FF2B5EF4-FFF2-40B4-BE49-F238E27FC236}">
              <a16:creationId xmlns:a16="http://schemas.microsoft.com/office/drawing/2014/main" id="{965930DE-1D67-47FF-B038-64155DB76D81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320969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744855</xdr:colOff>
      <xdr:row>45</xdr:row>
      <xdr:rowOff>171373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89B5AF60-9F4E-4EFE-BA7F-04EC263C97BE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744855</xdr:colOff>
      <xdr:row>45</xdr:row>
      <xdr:rowOff>171373</xdr:rowOff>
    </xdr:to>
    <xdr:sp macro="" textlink="">
      <xdr:nvSpPr>
        <xdr:cNvPr id="39" name="Text Box 4">
          <a:extLst>
            <a:ext uri="{FF2B5EF4-FFF2-40B4-BE49-F238E27FC236}">
              <a16:creationId xmlns:a16="http://schemas.microsoft.com/office/drawing/2014/main" id="{C258B07D-25AA-4ABA-9212-0B9EF6F6AB3F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7</xdr:col>
      <xdr:colOff>210910</xdr:colOff>
      <xdr:row>45</xdr:row>
      <xdr:rowOff>171373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1C50DBF5-43D5-4ED8-95D2-A67CFD5E93CD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33092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7</xdr:col>
      <xdr:colOff>210910</xdr:colOff>
      <xdr:row>45</xdr:row>
      <xdr:rowOff>171373</xdr:rowOff>
    </xdr:to>
    <xdr:sp macro="" textlink="">
      <xdr:nvSpPr>
        <xdr:cNvPr id="41" name="Text Box 4">
          <a:extLst>
            <a:ext uri="{FF2B5EF4-FFF2-40B4-BE49-F238E27FC236}">
              <a16:creationId xmlns:a16="http://schemas.microsoft.com/office/drawing/2014/main" id="{7714CA1C-041F-4DEE-9C21-79D2D0CA2072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33092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45</xdr:row>
      <xdr:rowOff>0</xdr:rowOff>
    </xdr:from>
    <xdr:to>
      <xdr:col>7</xdr:col>
      <xdr:colOff>97155</xdr:colOff>
      <xdr:row>45</xdr:row>
      <xdr:rowOff>170922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FEC6B5BC-6E6C-4153-9656-949BB7C9574E}"/>
            </a:ext>
          </a:extLst>
        </xdr:cNvPr>
        <xdr:cNvSpPr txBox="1">
          <a:spLocks noChangeArrowheads="1"/>
        </xdr:cNvSpPr>
      </xdr:nvSpPr>
      <xdr:spPr bwMode="auto">
        <a:xfrm>
          <a:off x="4371975" y="12268200"/>
          <a:ext cx="102870" cy="178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45</xdr:row>
      <xdr:rowOff>0</xdr:rowOff>
    </xdr:from>
    <xdr:to>
      <xdr:col>7</xdr:col>
      <xdr:colOff>95250</xdr:colOff>
      <xdr:row>45</xdr:row>
      <xdr:rowOff>174520</xdr:rowOff>
    </xdr:to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330B3C04-B9E1-4591-BE8D-4BBC04AA14B9}"/>
            </a:ext>
          </a:extLst>
        </xdr:cNvPr>
        <xdr:cNvSpPr txBox="1">
          <a:spLocks noChangeArrowheads="1"/>
        </xdr:cNvSpPr>
      </xdr:nvSpPr>
      <xdr:spPr bwMode="auto">
        <a:xfrm>
          <a:off x="4371975" y="12268200"/>
          <a:ext cx="87630" cy="174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45</xdr:row>
      <xdr:rowOff>0</xdr:rowOff>
    </xdr:from>
    <xdr:ext cx="66675" cy="209550"/>
    <xdr:sp macro="" textlink="">
      <xdr:nvSpPr>
        <xdr:cNvPr id="44" name="Text Box 3">
          <a:extLst>
            <a:ext uri="{FF2B5EF4-FFF2-40B4-BE49-F238E27FC236}">
              <a16:creationId xmlns:a16="http://schemas.microsoft.com/office/drawing/2014/main" id="{CDE5F307-EC6F-4143-96B0-123C7CD1D98C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45</xdr:row>
      <xdr:rowOff>0</xdr:rowOff>
    </xdr:from>
    <xdr:to>
      <xdr:col>5</xdr:col>
      <xdr:colOff>741290</xdr:colOff>
      <xdr:row>45</xdr:row>
      <xdr:rowOff>172438</xdr:rowOff>
    </xdr:to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67784BC1-34EF-4B83-99B5-62DDB32A2395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5</xdr:col>
      <xdr:colOff>741290</xdr:colOff>
      <xdr:row>45</xdr:row>
      <xdr:rowOff>172438</xdr:rowOff>
    </xdr:to>
    <xdr:sp macro="" textlink="">
      <xdr:nvSpPr>
        <xdr:cNvPr id="46" name="Text Box 4">
          <a:extLst>
            <a:ext uri="{FF2B5EF4-FFF2-40B4-BE49-F238E27FC236}">
              <a16:creationId xmlns:a16="http://schemas.microsoft.com/office/drawing/2014/main" id="{1ECF6604-7237-4A12-9B5A-999DE86F14FE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742129</xdr:colOff>
      <xdr:row>45</xdr:row>
      <xdr:rowOff>172438</xdr:rowOff>
    </xdr:to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E5FE9CF5-C945-4254-9EEB-2077F6F291E6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742129</xdr:colOff>
      <xdr:row>45</xdr:row>
      <xdr:rowOff>172438</xdr:rowOff>
    </xdr:to>
    <xdr:sp macro="" textlink="">
      <xdr:nvSpPr>
        <xdr:cNvPr id="48" name="Text Box 4">
          <a:extLst>
            <a:ext uri="{FF2B5EF4-FFF2-40B4-BE49-F238E27FC236}">
              <a16:creationId xmlns:a16="http://schemas.microsoft.com/office/drawing/2014/main" id="{95F00EB5-3088-4A53-8597-21B56639FB9B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5</xdr:col>
      <xdr:colOff>746556</xdr:colOff>
      <xdr:row>45</xdr:row>
      <xdr:rowOff>171373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22B521B4-4D2C-4907-9E41-31BEC7F2635A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5</xdr:col>
      <xdr:colOff>746556</xdr:colOff>
      <xdr:row>45</xdr:row>
      <xdr:rowOff>171373</xdr:rowOff>
    </xdr:to>
    <xdr:sp macro="" textlink="">
      <xdr:nvSpPr>
        <xdr:cNvPr id="50" name="Text Box 4">
          <a:extLst>
            <a:ext uri="{FF2B5EF4-FFF2-40B4-BE49-F238E27FC236}">
              <a16:creationId xmlns:a16="http://schemas.microsoft.com/office/drawing/2014/main" id="{11146C06-8696-438A-9CCB-C6DF77BD7159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6</xdr:col>
      <xdr:colOff>193334</xdr:colOff>
      <xdr:row>45</xdr:row>
      <xdr:rowOff>171373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9033FA58-6DC6-4A23-9100-167A27F3452B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320969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6</xdr:col>
      <xdr:colOff>193334</xdr:colOff>
      <xdr:row>45</xdr:row>
      <xdr:rowOff>171373</xdr:rowOff>
    </xdr:to>
    <xdr:sp macro="" textlink="">
      <xdr:nvSpPr>
        <xdr:cNvPr id="52" name="Text Box 4">
          <a:extLst>
            <a:ext uri="{FF2B5EF4-FFF2-40B4-BE49-F238E27FC236}">
              <a16:creationId xmlns:a16="http://schemas.microsoft.com/office/drawing/2014/main" id="{237059F4-4F81-497E-BA7B-ACE3BC23F6EF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320969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744855</xdr:colOff>
      <xdr:row>45</xdr:row>
      <xdr:rowOff>171373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609EB202-25CE-42BB-82DF-DBF3757B90F7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744855</xdr:colOff>
      <xdr:row>45</xdr:row>
      <xdr:rowOff>171373</xdr:rowOff>
    </xdr:to>
    <xdr:sp macro="" textlink="">
      <xdr:nvSpPr>
        <xdr:cNvPr id="54" name="Text Box 4">
          <a:extLst>
            <a:ext uri="{FF2B5EF4-FFF2-40B4-BE49-F238E27FC236}">
              <a16:creationId xmlns:a16="http://schemas.microsoft.com/office/drawing/2014/main" id="{F1181A46-FDD1-4B8F-AE6C-1E39537B1ABB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7</xdr:col>
      <xdr:colOff>210910</xdr:colOff>
      <xdr:row>45</xdr:row>
      <xdr:rowOff>171373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4EC8816D-E33E-49E8-B98D-EB8D3824A893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33092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7</xdr:col>
      <xdr:colOff>210910</xdr:colOff>
      <xdr:row>45</xdr:row>
      <xdr:rowOff>171373</xdr:rowOff>
    </xdr:to>
    <xdr:sp macro="" textlink="">
      <xdr:nvSpPr>
        <xdr:cNvPr id="56" name="Text Box 4">
          <a:extLst>
            <a:ext uri="{FF2B5EF4-FFF2-40B4-BE49-F238E27FC236}">
              <a16:creationId xmlns:a16="http://schemas.microsoft.com/office/drawing/2014/main" id="{D8F997D9-C86C-47A4-B3A5-8ADB9612E4E3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33092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45</xdr:row>
      <xdr:rowOff>0</xdr:rowOff>
    </xdr:from>
    <xdr:to>
      <xdr:col>7</xdr:col>
      <xdr:colOff>97155</xdr:colOff>
      <xdr:row>45</xdr:row>
      <xdr:rowOff>170922</xdr:rowOff>
    </xdr:to>
    <xdr:sp macro="" textlink="">
      <xdr:nvSpPr>
        <xdr:cNvPr id="57" name="Text Box 2">
          <a:extLst>
            <a:ext uri="{FF2B5EF4-FFF2-40B4-BE49-F238E27FC236}">
              <a16:creationId xmlns:a16="http://schemas.microsoft.com/office/drawing/2014/main" id="{72963D27-089F-499A-88FE-48680C9414C9}"/>
            </a:ext>
          </a:extLst>
        </xdr:cNvPr>
        <xdr:cNvSpPr txBox="1">
          <a:spLocks noChangeArrowheads="1"/>
        </xdr:cNvSpPr>
      </xdr:nvSpPr>
      <xdr:spPr bwMode="auto">
        <a:xfrm>
          <a:off x="4371975" y="12268200"/>
          <a:ext cx="102870" cy="178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45</xdr:row>
      <xdr:rowOff>0</xdr:rowOff>
    </xdr:from>
    <xdr:to>
      <xdr:col>7</xdr:col>
      <xdr:colOff>95250</xdr:colOff>
      <xdr:row>45</xdr:row>
      <xdr:rowOff>174520</xdr:rowOff>
    </xdr:to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C563BC18-DB48-4E81-B9A4-6925C0261391}"/>
            </a:ext>
          </a:extLst>
        </xdr:cNvPr>
        <xdr:cNvSpPr txBox="1">
          <a:spLocks noChangeArrowheads="1"/>
        </xdr:cNvSpPr>
      </xdr:nvSpPr>
      <xdr:spPr bwMode="auto">
        <a:xfrm>
          <a:off x="4371975" y="12268200"/>
          <a:ext cx="87630" cy="174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45</xdr:row>
      <xdr:rowOff>0</xdr:rowOff>
    </xdr:from>
    <xdr:ext cx="66675" cy="209550"/>
    <xdr:sp macro="" textlink="">
      <xdr:nvSpPr>
        <xdr:cNvPr id="59" name="Text Box 3">
          <a:extLst>
            <a:ext uri="{FF2B5EF4-FFF2-40B4-BE49-F238E27FC236}">
              <a16:creationId xmlns:a16="http://schemas.microsoft.com/office/drawing/2014/main" id="{66C49F13-CD88-4B46-8004-80B5EE5B01D5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45</xdr:row>
      <xdr:rowOff>0</xdr:rowOff>
    </xdr:from>
    <xdr:to>
      <xdr:col>5</xdr:col>
      <xdr:colOff>741290</xdr:colOff>
      <xdr:row>45</xdr:row>
      <xdr:rowOff>172438</xdr:rowOff>
    </xdr:to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AC69B484-69A0-4087-B661-CBEA00C0D2B1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5</xdr:col>
      <xdr:colOff>741290</xdr:colOff>
      <xdr:row>45</xdr:row>
      <xdr:rowOff>172438</xdr:rowOff>
    </xdr:to>
    <xdr:sp macro="" textlink="">
      <xdr:nvSpPr>
        <xdr:cNvPr id="61" name="Text Box 4">
          <a:extLst>
            <a:ext uri="{FF2B5EF4-FFF2-40B4-BE49-F238E27FC236}">
              <a16:creationId xmlns:a16="http://schemas.microsoft.com/office/drawing/2014/main" id="{367900E0-23D1-41F0-9CCA-72813EE4B062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742129</xdr:colOff>
      <xdr:row>45</xdr:row>
      <xdr:rowOff>172438</xdr:rowOff>
    </xdr:to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6C058E31-9B4C-4240-AC17-45E06647B171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742129</xdr:colOff>
      <xdr:row>45</xdr:row>
      <xdr:rowOff>172438</xdr:rowOff>
    </xdr:to>
    <xdr:sp macro="" textlink="">
      <xdr:nvSpPr>
        <xdr:cNvPr id="63" name="Text Box 4">
          <a:extLst>
            <a:ext uri="{FF2B5EF4-FFF2-40B4-BE49-F238E27FC236}">
              <a16:creationId xmlns:a16="http://schemas.microsoft.com/office/drawing/2014/main" id="{C35547B8-A121-46A9-9D68-75F7ECBE5B2A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5</xdr:col>
      <xdr:colOff>746556</xdr:colOff>
      <xdr:row>45</xdr:row>
      <xdr:rowOff>171373</xdr:rowOff>
    </xdr:to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08D52FDF-7039-4057-8A33-172378593725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5</xdr:col>
      <xdr:colOff>746556</xdr:colOff>
      <xdr:row>45</xdr:row>
      <xdr:rowOff>171373</xdr:rowOff>
    </xdr:to>
    <xdr:sp macro="" textlink="">
      <xdr:nvSpPr>
        <xdr:cNvPr id="65" name="Text Box 4">
          <a:extLst>
            <a:ext uri="{FF2B5EF4-FFF2-40B4-BE49-F238E27FC236}">
              <a16:creationId xmlns:a16="http://schemas.microsoft.com/office/drawing/2014/main" id="{E47AB21E-5680-4DF1-B635-38FBCBB4041B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6</xdr:col>
      <xdr:colOff>193334</xdr:colOff>
      <xdr:row>45</xdr:row>
      <xdr:rowOff>171373</xdr:rowOff>
    </xdr:to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1AD332DD-4BA3-480D-AAD7-F826B1E2282D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320969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6</xdr:col>
      <xdr:colOff>193334</xdr:colOff>
      <xdr:row>45</xdr:row>
      <xdr:rowOff>171373</xdr:rowOff>
    </xdr:to>
    <xdr:sp macro="" textlink="">
      <xdr:nvSpPr>
        <xdr:cNvPr id="67" name="Text Box 4">
          <a:extLst>
            <a:ext uri="{FF2B5EF4-FFF2-40B4-BE49-F238E27FC236}">
              <a16:creationId xmlns:a16="http://schemas.microsoft.com/office/drawing/2014/main" id="{5BEB4395-C91D-41B9-9E10-AF0C8BE95AFD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320969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744855</xdr:colOff>
      <xdr:row>45</xdr:row>
      <xdr:rowOff>171373</xdr:rowOff>
    </xdr:to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0DFB204D-FCDC-4178-9DB3-0FD6E601FAA1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744855</xdr:colOff>
      <xdr:row>45</xdr:row>
      <xdr:rowOff>171373</xdr:rowOff>
    </xdr:to>
    <xdr:sp macro="" textlink="">
      <xdr:nvSpPr>
        <xdr:cNvPr id="69" name="Text Box 4">
          <a:extLst>
            <a:ext uri="{FF2B5EF4-FFF2-40B4-BE49-F238E27FC236}">
              <a16:creationId xmlns:a16="http://schemas.microsoft.com/office/drawing/2014/main" id="{BBB4D6B5-DE54-43E1-89FB-CC8A18E3C2C7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7</xdr:col>
      <xdr:colOff>210910</xdr:colOff>
      <xdr:row>45</xdr:row>
      <xdr:rowOff>171373</xdr:rowOff>
    </xdr:to>
    <xdr:sp macro="" textlink="">
      <xdr:nvSpPr>
        <xdr:cNvPr id="70" name="Text Box 1">
          <a:extLst>
            <a:ext uri="{FF2B5EF4-FFF2-40B4-BE49-F238E27FC236}">
              <a16:creationId xmlns:a16="http://schemas.microsoft.com/office/drawing/2014/main" id="{E0F738B1-A289-4491-B732-80631237C022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33092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7</xdr:col>
      <xdr:colOff>210910</xdr:colOff>
      <xdr:row>45</xdr:row>
      <xdr:rowOff>171373</xdr:rowOff>
    </xdr:to>
    <xdr:sp macro="" textlink="">
      <xdr:nvSpPr>
        <xdr:cNvPr id="71" name="Text Box 4">
          <a:extLst>
            <a:ext uri="{FF2B5EF4-FFF2-40B4-BE49-F238E27FC236}">
              <a16:creationId xmlns:a16="http://schemas.microsoft.com/office/drawing/2014/main" id="{7B9721CD-3FDA-45A2-B0EA-2D40400B0DBC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33092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45</xdr:row>
      <xdr:rowOff>0</xdr:rowOff>
    </xdr:from>
    <xdr:to>
      <xdr:col>7</xdr:col>
      <xdr:colOff>97155</xdr:colOff>
      <xdr:row>45</xdr:row>
      <xdr:rowOff>170922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CB371D0A-DFB4-41F6-800C-FDE35A3B2111}"/>
            </a:ext>
          </a:extLst>
        </xdr:cNvPr>
        <xdr:cNvSpPr txBox="1">
          <a:spLocks noChangeArrowheads="1"/>
        </xdr:cNvSpPr>
      </xdr:nvSpPr>
      <xdr:spPr bwMode="auto">
        <a:xfrm>
          <a:off x="4371975" y="12268200"/>
          <a:ext cx="102870" cy="178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45</xdr:row>
      <xdr:rowOff>0</xdr:rowOff>
    </xdr:from>
    <xdr:to>
      <xdr:col>7</xdr:col>
      <xdr:colOff>95250</xdr:colOff>
      <xdr:row>45</xdr:row>
      <xdr:rowOff>174520</xdr:rowOff>
    </xdr:to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24697459-3CE1-4111-B980-BF9190F38529}"/>
            </a:ext>
          </a:extLst>
        </xdr:cNvPr>
        <xdr:cNvSpPr txBox="1">
          <a:spLocks noChangeArrowheads="1"/>
        </xdr:cNvSpPr>
      </xdr:nvSpPr>
      <xdr:spPr bwMode="auto">
        <a:xfrm>
          <a:off x="4371975" y="12268200"/>
          <a:ext cx="87630" cy="174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45</xdr:row>
      <xdr:rowOff>0</xdr:rowOff>
    </xdr:from>
    <xdr:ext cx="66675" cy="209550"/>
    <xdr:sp macro="" textlink="">
      <xdr:nvSpPr>
        <xdr:cNvPr id="74" name="Text Box 3">
          <a:extLst>
            <a:ext uri="{FF2B5EF4-FFF2-40B4-BE49-F238E27FC236}">
              <a16:creationId xmlns:a16="http://schemas.microsoft.com/office/drawing/2014/main" id="{F74B4AD6-15C6-448A-B86E-9057430AF773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45</xdr:row>
      <xdr:rowOff>0</xdr:rowOff>
    </xdr:from>
    <xdr:to>
      <xdr:col>5</xdr:col>
      <xdr:colOff>741290</xdr:colOff>
      <xdr:row>45</xdr:row>
      <xdr:rowOff>172438</xdr:rowOff>
    </xdr:to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BFE1B971-3544-4D49-9892-3ED069D5F6A1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5</xdr:col>
      <xdr:colOff>741290</xdr:colOff>
      <xdr:row>45</xdr:row>
      <xdr:rowOff>172438</xdr:rowOff>
    </xdr:to>
    <xdr:sp macro="" textlink="">
      <xdr:nvSpPr>
        <xdr:cNvPr id="76" name="Text Box 4">
          <a:extLst>
            <a:ext uri="{FF2B5EF4-FFF2-40B4-BE49-F238E27FC236}">
              <a16:creationId xmlns:a16="http://schemas.microsoft.com/office/drawing/2014/main" id="{81721591-5DA7-4198-A6D5-00741C9ACF20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742129</xdr:colOff>
      <xdr:row>45</xdr:row>
      <xdr:rowOff>172438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C0196611-E023-4CE0-A51E-AC5A70161779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742129</xdr:colOff>
      <xdr:row>45</xdr:row>
      <xdr:rowOff>172438</xdr:rowOff>
    </xdr:to>
    <xdr:sp macro="" textlink="">
      <xdr:nvSpPr>
        <xdr:cNvPr id="78" name="Text Box 4">
          <a:extLst>
            <a:ext uri="{FF2B5EF4-FFF2-40B4-BE49-F238E27FC236}">
              <a16:creationId xmlns:a16="http://schemas.microsoft.com/office/drawing/2014/main" id="{320F201D-C4BD-45E5-8564-63DBB9DC743C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5</xdr:col>
      <xdr:colOff>746556</xdr:colOff>
      <xdr:row>45</xdr:row>
      <xdr:rowOff>171373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B765735E-7AFA-4BA4-9817-31E2CAB8CAB9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5</xdr:col>
      <xdr:colOff>746556</xdr:colOff>
      <xdr:row>45</xdr:row>
      <xdr:rowOff>171373</xdr:rowOff>
    </xdr:to>
    <xdr:sp macro="" textlink="">
      <xdr:nvSpPr>
        <xdr:cNvPr id="80" name="Text Box 4">
          <a:extLst>
            <a:ext uri="{FF2B5EF4-FFF2-40B4-BE49-F238E27FC236}">
              <a16:creationId xmlns:a16="http://schemas.microsoft.com/office/drawing/2014/main" id="{5E6B6D2A-39F7-4F33-AE4C-E83629DF1CF0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744855</xdr:colOff>
      <xdr:row>45</xdr:row>
      <xdr:rowOff>171373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20690F89-6AE6-4053-9FCE-CC595AB963BC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744855</xdr:colOff>
      <xdr:row>45</xdr:row>
      <xdr:rowOff>171373</xdr:rowOff>
    </xdr:to>
    <xdr:sp macro="" textlink="">
      <xdr:nvSpPr>
        <xdr:cNvPr id="82" name="Text Box 4">
          <a:extLst>
            <a:ext uri="{FF2B5EF4-FFF2-40B4-BE49-F238E27FC236}">
              <a16:creationId xmlns:a16="http://schemas.microsoft.com/office/drawing/2014/main" id="{C4D36052-7D4E-49CB-9F65-09AAD0F7A83C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7</xdr:col>
      <xdr:colOff>210910</xdr:colOff>
      <xdr:row>45</xdr:row>
      <xdr:rowOff>171373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4D159D99-10D2-402E-9592-00B66480CF54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33092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7</xdr:col>
      <xdr:colOff>210910</xdr:colOff>
      <xdr:row>45</xdr:row>
      <xdr:rowOff>171373</xdr:rowOff>
    </xdr:to>
    <xdr:sp macro="" textlink="">
      <xdr:nvSpPr>
        <xdr:cNvPr id="84" name="Text Box 4">
          <a:extLst>
            <a:ext uri="{FF2B5EF4-FFF2-40B4-BE49-F238E27FC236}">
              <a16:creationId xmlns:a16="http://schemas.microsoft.com/office/drawing/2014/main" id="{2E9306B6-BBAF-4762-BF85-B1767D498388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33092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45</xdr:row>
      <xdr:rowOff>0</xdr:rowOff>
    </xdr:from>
    <xdr:to>
      <xdr:col>7</xdr:col>
      <xdr:colOff>97155</xdr:colOff>
      <xdr:row>45</xdr:row>
      <xdr:rowOff>170922</xdr:rowOff>
    </xdr:to>
    <xdr:sp macro="" textlink="">
      <xdr:nvSpPr>
        <xdr:cNvPr id="85" name="Text Box 2">
          <a:extLst>
            <a:ext uri="{FF2B5EF4-FFF2-40B4-BE49-F238E27FC236}">
              <a16:creationId xmlns:a16="http://schemas.microsoft.com/office/drawing/2014/main" id="{225C88C4-BF1A-4926-B6CE-73435FC16C7F}"/>
            </a:ext>
          </a:extLst>
        </xdr:cNvPr>
        <xdr:cNvSpPr txBox="1">
          <a:spLocks noChangeArrowheads="1"/>
        </xdr:cNvSpPr>
      </xdr:nvSpPr>
      <xdr:spPr bwMode="auto">
        <a:xfrm>
          <a:off x="4371975" y="12268200"/>
          <a:ext cx="102870" cy="178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45</xdr:row>
      <xdr:rowOff>0</xdr:rowOff>
    </xdr:from>
    <xdr:to>
      <xdr:col>7</xdr:col>
      <xdr:colOff>95250</xdr:colOff>
      <xdr:row>45</xdr:row>
      <xdr:rowOff>174520</xdr:rowOff>
    </xdr:to>
    <xdr:sp macro="" textlink="">
      <xdr:nvSpPr>
        <xdr:cNvPr id="86" name="Text Box 1">
          <a:extLst>
            <a:ext uri="{FF2B5EF4-FFF2-40B4-BE49-F238E27FC236}">
              <a16:creationId xmlns:a16="http://schemas.microsoft.com/office/drawing/2014/main" id="{705E2FC0-C6FA-4176-B0E1-AD2E7EF4FD1D}"/>
            </a:ext>
          </a:extLst>
        </xdr:cNvPr>
        <xdr:cNvSpPr txBox="1">
          <a:spLocks noChangeArrowheads="1"/>
        </xdr:cNvSpPr>
      </xdr:nvSpPr>
      <xdr:spPr bwMode="auto">
        <a:xfrm>
          <a:off x="4371975" y="12268200"/>
          <a:ext cx="87630" cy="174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45</xdr:row>
      <xdr:rowOff>0</xdr:rowOff>
    </xdr:from>
    <xdr:ext cx="66675" cy="209550"/>
    <xdr:sp macro="" textlink="">
      <xdr:nvSpPr>
        <xdr:cNvPr id="87" name="Text Box 3">
          <a:extLst>
            <a:ext uri="{FF2B5EF4-FFF2-40B4-BE49-F238E27FC236}">
              <a16:creationId xmlns:a16="http://schemas.microsoft.com/office/drawing/2014/main" id="{B3DE34E6-0A01-4754-A065-633429A97A0C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45</xdr:row>
      <xdr:rowOff>0</xdr:rowOff>
    </xdr:from>
    <xdr:to>
      <xdr:col>5</xdr:col>
      <xdr:colOff>741290</xdr:colOff>
      <xdr:row>45</xdr:row>
      <xdr:rowOff>172438</xdr:rowOff>
    </xdr:to>
    <xdr:sp macro="" textlink="">
      <xdr:nvSpPr>
        <xdr:cNvPr id="88" name="Text Box 1">
          <a:extLst>
            <a:ext uri="{FF2B5EF4-FFF2-40B4-BE49-F238E27FC236}">
              <a16:creationId xmlns:a16="http://schemas.microsoft.com/office/drawing/2014/main" id="{CAA571DB-2574-45CA-ABBA-12EBFF031FC5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5</xdr:col>
      <xdr:colOff>741290</xdr:colOff>
      <xdr:row>45</xdr:row>
      <xdr:rowOff>172438</xdr:rowOff>
    </xdr:to>
    <xdr:sp macro="" textlink="">
      <xdr:nvSpPr>
        <xdr:cNvPr id="89" name="Text Box 4">
          <a:extLst>
            <a:ext uri="{FF2B5EF4-FFF2-40B4-BE49-F238E27FC236}">
              <a16:creationId xmlns:a16="http://schemas.microsoft.com/office/drawing/2014/main" id="{4FC85C6B-B358-452F-9A76-315678376AEB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742129</xdr:colOff>
      <xdr:row>45</xdr:row>
      <xdr:rowOff>172438</xdr:rowOff>
    </xdr:to>
    <xdr:sp macro="" textlink="">
      <xdr:nvSpPr>
        <xdr:cNvPr id="90" name="Text Box 1">
          <a:extLst>
            <a:ext uri="{FF2B5EF4-FFF2-40B4-BE49-F238E27FC236}">
              <a16:creationId xmlns:a16="http://schemas.microsoft.com/office/drawing/2014/main" id="{CF98932C-17B5-4504-86F6-90931B6253D5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742129</xdr:colOff>
      <xdr:row>45</xdr:row>
      <xdr:rowOff>172438</xdr:rowOff>
    </xdr:to>
    <xdr:sp macro="" textlink="">
      <xdr:nvSpPr>
        <xdr:cNvPr id="91" name="Text Box 4">
          <a:extLst>
            <a:ext uri="{FF2B5EF4-FFF2-40B4-BE49-F238E27FC236}">
              <a16:creationId xmlns:a16="http://schemas.microsoft.com/office/drawing/2014/main" id="{478807A3-DFAC-4E4C-9811-3DC287A96E96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5</xdr:col>
      <xdr:colOff>746556</xdr:colOff>
      <xdr:row>45</xdr:row>
      <xdr:rowOff>171373</xdr:rowOff>
    </xdr:to>
    <xdr:sp macro="" textlink="">
      <xdr:nvSpPr>
        <xdr:cNvPr id="92" name="Text Box 1">
          <a:extLst>
            <a:ext uri="{FF2B5EF4-FFF2-40B4-BE49-F238E27FC236}">
              <a16:creationId xmlns:a16="http://schemas.microsoft.com/office/drawing/2014/main" id="{148111DC-A08C-4655-AA8F-E022AE2C5B8A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744855</xdr:colOff>
      <xdr:row>45</xdr:row>
      <xdr:rowOff>171373</xdr:rowOff>
    </xdr:to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FF310BF2-B033-4583-9824-01E475BC71B2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744855</xdr:colOff>
      <xdr:row>45</xdr:row>
      <xdr:rowOff>171373</xdr:rowOff>
    </xdr:to>
    <xdr:sp macro="" textlink="">
      <xdr:nvSpPr>
        <xdr:cNvPr id="94" name="Text Box 4">
          <a:extLst>
            <a:ext uri="{FF2B5EF4-FFF2-40B4-BE49-F238E27FC236}">
              <a16:creationId xmlns:a16="http://schemas.microsoft.com/office/drawing/2014/main" id="{06CC38C7-9F25-4F04-857D-F17E79549282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7</xdr:col>
      <xdr:colOff>210910</xdr:colOff>
      <xdr:row>45</xdr:row>
      <xdr:rowOff>171373</xdr:rowOff>
    </xdr:to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1F1ABDB1-7BC4-4EC4-941C-FC26E498C1CC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33092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7</xdr:col>
      <xdr:colOff>210910</xdr:colOff>
      <xdr:row>45</xdr:row>
      <xdr:rowOff>171373</xdr:rowOff>
    </xdr:to>
    <xdr:sp macro="" textlink="">
      <xdr:nvSpPr>
        <xdr:cNvPr id="96" name="Text Box 4">
          <a:extLst>
            <a:ext uri="{FF2B5EF4-FFF2-40B4-BE49-F238E27FC236}">
              <a16:creationId xmlns:a16="http://schemas.microsoft.com/office/drawing/2014/main" id="{0DF91AEB-0266-438A-AA5B-A8A68EDB9801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33092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6&#26376;&#20998;_&#37096;&#25968;&#34920;\&#12383;&#12363;&#12414;&#12388;_5&#26376;2&#26085;&#12363;&#12372;&#12375;&#12414;&#65381;&#12365;&#12426;&#12375;&#12414;&#26356;&#26032;2025&#24180;6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&#12383;&#12363;&#12414;&#12388;_5&#26376;2&#26085;&#12363;&#12372;&#12375;&#12414;&#65381;&#12365;&#12426;&#12375;&#12414;&#26356;&#26032;2025&#24180;6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 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･宝塚･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2E333-EE97-4B85-A4CE-129E9F2B5432}">
  <sheetPr codeName="Sheet2">
    <pageSetUpPr fitToPage="1"/>
  </sheetPr>
  <dimension ref="A1:K64"/>
  <sheetViews>
    <sheetView tabSelected="1" view="pageBreakPreview" zoomScale="70" zoomScaleNormal="100" zoomScaleSheetLayoutView="70" workbookViewId="0">
      <selection activeCell="K9" sqref="K9"/>
    </sheetView>
  </sheetViews>
  <sheetFormatPr defaultColWidth="8.796875" defaultRowHeight="13.2" x14ac:dyDescent="0.2"/>
  <cols>
    <col min="1" max="1" width="4" style="141" customWidth="1"/>
    <col min="2" max="2" width="3.5" style="141" customWidth="1"/>
    <col min="3" max="3" width="11.3984375" style="141" customWidth="1"/>
    <col min="4" max="4" width="5" style="141" customWidth="1"/>
    <col min="5" max="5" width="10.796875" style="141" customWidth="1"/>
    <col min="6" max="7" width="11.3984375" style="141" customWidth="1"/>
    <col min="8" max="8" width="59.5" style="141" customWidth="1"/>
    <col min="9" max="9" width="25.09765625" style="141" customWidth="1"/>
    <col min="10" max="11" width="11.3984375" style="141" customWidth="1"/>
    <col min="12" max="16384" width="8.796875" style="141"/>
  </cols>
  <sheetData>
    <row r="1" spans="1:11" s="7" customFormat="1" ht="30" customHeight="1" x14ac:dyDescent="0.55000000000000004">
      <c r="A1" s="1"/>
      <c r="B1" s="2" t="s">
        <v>0</v>
      </c>
      <c r="C1" s="1"/>
      <c r="D1" s="1"/>
      <c r="E1" s="1"/>
      <c r="F1" s="1"/>
      <c r="G1" s="3"/>
      <c r="H1" s="4" t="s">
        <v>1</v>
      </c>
      <c r="I1" s="5"/>
      <c r="J1" s="5"/>
      <c r="K1" s="6">
        <v>529</v>
      </c>
    </row>
    <row r="2" spans="1:11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</row>
    <row r="3" spans="1:11" s="8" customFormat="1" ht="30" customHeight="1" x14ac:dyDescent="0.3">
      <c r="B3" s="17" t="s">
        <v>6</v>
      </c>
      <c r="C3" s="18"/>
      <c r="D3" s="19">
        <f>G42</f>
        <v>0</v>
      </c>
      <c r="E3" s="20"/>
      <c r="F3" s="20"/>
      <c r="G3" s="21" t="s">
        <v>7</v>
      </c>
      <c r="H3" s="22"/>
      <c r="I3" s="23"/>
      <c r="J3" s="16"/>
      <c r="K3" s="24" t="s">
        <v>8</v>
      </c>
    </row>
    <row r="4" spans="1:11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</row>
    <row r="5" spans="1:11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</row>
    <row r="6" spans="1:11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 t="s">
        <v>8</v>
      </c>
    </row>
    <row r="7" spans="1:11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</row>
    <row r="8" spans="1:11" s="8" customFormat="1" ht="30" customHeight="1" x14ac:dyDescent="0.3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 t="s">
        <v>21</v>
      </c>
    </row>
    <row r="9" spans="1:11" s="45" customFormat="1" ht="24" customHeight="1" x14ac:dyDescent="0.3">
      <c r="B9" s="46"/>
      <c r="C9" s="47"/>
      <c r="H9" s="48"/>
      <c r="I9" s="49"/>
      <c r="J9" s="50"/>
      <c r="K9" s="51" t="s">
        <v>22</v>
      </c>
    </row>
    <row r="10" spans="1:11" s="58" customFormat="1" ht="19.5" customHeight="1" x14ac:dyDescent="0.45">
      <c r="A10" s="52" t="s">
        <v>23</v>
      </c>
      <c r="B10" s="53" t="s">
        <v>24</v>
      </c>
      <c r="C10" s="54" t="s">
        <v>25</v>
      </c>
      <c r="D10" s="54" t="s">
        <v>26</v>
      </c>
      <c r="E10" s="54" t="s">
        <v>23</v>
      </c>
      <c r="F10" s="54" t="s">
        <v>27</v>
      </c>
      <c r="G10" s="54" t="s">
        <v>28</v>
      </c>
      <c r="H10" s="55" t="s">
        <v>29</v>
      </c>
      <c r="I10" s="56"/>
      <c r="J10" s="54" t="s">
        <v>30</v>
      </c>
      <c r="K10" s="57" t="s">
        <v>31</v>
      </c>
    </row>
    <row r="11" spans="1:11" s="8" customFormat="1" ht="19.95" customHeight="1" x14ac:dyDescent="0.3">
      <c r="A11" s="59">
        <v>1</v>
      </c>
      <c r="B11" s="60" t="s">
        <v>32</v>
      </c>
      <c r="C11" s="61"/>
      <c r="D11" s="62" t="s">
        <v>33</v>
      </c>
      <c r="E11" s="62">
        <v>52901</v>
      </c>
      <c r="F11" s="63">
        <v>3900</v>
      </c>
      <c r="G11" s="64"/>
      <c r="H11" s="65" t="s">
        <v>34</v>
      </c>
      <c r="I11" s="66"/>
      <c r="J11" s="67">
        <v>400</v>
      </c>
      <c r="K11" s="68">
        <v>3500</v>
      </c>
    </row>
    <row r="12" spans="1:11" s="8" customFormat="1" ht="19.5" customHeight="1" x14ac:dyDescent="0.3">
      <c r="A12" s="69">
        <v>2</v>
      </c>
      <c r="B12" s="70"/>
      <c r="C12" s="71"/>
      <c r="D12" s="72">
        <v>2</v>
      </c>
      <c r="E12" s="72">
        <v>52902</v>
      </c>
      <c r="F12" s="73">
        <v>4100</v>
      </c>
      <c r="G12" s="74"/>
      <c r="H12" s="75" t="s">
        <v>35</v>
      </c>
      <c r="I12" s="76"/>
      <c r="J12" s="77">
        <v>1090</v>
      </c>
      <c r="K12" s="68">
        <v>2950</v>
      </c>
    </row>
    <row r="13" spans="1:11" s="8" customFormat="1" ht="19.5" customHeight="1" x14ac:dyDescent="0.3">
      <c r="A13" s="69">
        <v>3</v>
      </c>
      <c r="B13" s="70"/>
      <c r="C13" s="78"/>
      <c r="D13" s="72">
        <v>3</v>
      </c>
      <c r="E13" s="72">
        <v>52903</v>
      </c>
      <c r="F13" s="73">
        <v>3500</v>
      </c>
      <c r="G13" s="74"/>
      <c r="H13" s="75" t="s">
        <v>36</v>
      </c>
      <c r="I13" s="76"/>
      <c r="J13" s="77">
        <v>1810</v>
      </c>
      <c r="K13" s="68">
        <v>1640</v>
      </c>
    </row>
    <row r="14" spans="1:11" s="8" customFormat="1" ht="19.5" customHeight="1" x14ac:dyDescent="0.3">
      <c r="A14" s="69">
        <v>4</v>
      </c>
      <c r="B14" s="70"/>
      <c r="C14" s="71"/>
      <c r="D14" s="72">
        <v>4</v>
      </c>
      <c r="E14" s="72">
        <v>52904</v>
      </c>
      <c r="F14" s="73">
        <v>5400</v>
      </c>
      <c r="G14" s="74"/>
      <c r="H14" s="79" t="s">
        <v>37</v>
      </c>
      <c r="I14" s="76"/>
      <c r="J14" s="77">
        <v>3580</v>
      </c>
      <c r="K14" s="68">
        <v>1760</v>
      </c>
    </row>
    <row r="15" spans="1:11" s="8" customFormat="1" ht="19.5" customHeight="1" x14ac:dyDescent="0.3">
      <c r="A15" s="69">
        <v>5</v>
      </c>
      <c r="B15" s="70"/>
      <c r="C15" s="80"/>
      <c r="D15" s="72">
        <v>5</v>
      </c>
      <c r="E15" s="72">
        <v>52905</v>
      </c>
      <c r="F15" s="73">
        <v>3400</v>
      </c>
      <c r="G15" s="74"/>
      <c r="H15" s="79" t="s">
        <v>38</v>
      </c>
      <c r="I15" s="76"/>
      <c r="J15" s="77">
        <v>2120</v>
      </c>
      <c r="K15" s="68">
        <v>1220</v>
      </c>
    </row>
    <row r="16" spans="1:11" s="8" customFormat="1" ht="19.5" customHeight="1" x14ac:dyDescent="0.3">
      <c r="A16" s="69">
        <v>6</v>
      </c>
      <c r="B16" s="70"/>
      <c r="C16" s="78" t="s">
        <v>39</v>
      </c>
      <c r="D16" s="72">
        <v>6</v>
      </c>
      <c r="E16" s="72">
        <v>52906</v>
      </c>
      <c r="F16" s="73">
        <v>4900</v>
      </c>
      <c r="G16" s="74"/>
      <c r="H16" s="75" t="s">
        <v>40</v>
      </c>
      <c r="I16" s="76"/>
      <c r="J16" s="77">
        <v>1930</v>
      </c>
      <c r="K16" s="68">
        <v>2910</v>
      </c>
    </row>
    <row r="17" spans="1:11" s="8" customFormat="1" ht="19.5" customHeight="1" x14ac:dyDescent="0.3">
      <c r="A17" s="69">
        <v>7</v>
      </c>
      <c r="B17" s="70"/>
      <c r="C17" s="71">
        <v>62000</v>
      </c>
      <c r="D17" s="72">
        <v>7</v>
      </c>
      <c r="E17" s="72">
        <v>52907</v>
      </c>
      <c r="F17" s="73">
        <v>3100</v>
      </c>
      <c r="G17" s="74"/>
      <c r="H17" s="75" t="s">
        <v>41</v>
      </c>
      <c r="I17" s="76"/>
      <c r="J17" s="77">
        <v>1880</v>
      </c>
      <c r="K17" s="68">
        <v>1160</v>
      </c>
    </row>
    <row r="18" spans="1:11" s="8" customFormat="1" ht="19.5" customHeight="1" x14ac:dyDescent="0.3">
      <c r="A18" s="69">
        <v>8</v>
      </c>
      <c r="B18" s="70"/>
      <c r="C18" s="78"/>
      <c r="D18" s="72">
        <v>8</v>
      </c>
      <c r="E18" s="72">
        <v>52908</v>
      </c>
      <c r="F18" s="73">
        <v>5000</v>
      </c>
      <c r="G18" s="74"/>
      <c r="H18" s="75" t="s">
        <v>42</v>
      </c>
      <c r="I18" s="81"/>
      <c r="J18" s="77">
        <v>2100</v>
      </c>
      <c r="K18" s="68">
        <v>2840</v>
      </c>
    </row>
    <row r="19" spans="1:11" s="8" customFormat="1" ht="19.5" customHeight="1" x14ac:dyDescent="0.3">
      <c r="A19" s="69">
        <v>9</v>
      </c>
      <c r="B19" s="70"/>
      <c r="C19" s="71" t="s">
        <v>43</v>
      </c>
      <c r="D19" s="72">
        <v>9</v>
      </c>
      <c r="E19" s="72">
        <v>52909</v>
      </c>
      <c r="F19" s="73">
        <v>1900</v>
      </c>
      <c r="G19" s="74"/>
      <c r="H19" s="75" t="s">
        <v>44</v>
      </c>
      <c r="I19" s="81"/>
      <c r="J19" s="77">
        <v>730</v>
      </c>
      <c r="K19" s="68">
        <v>1140</v>
      </c>
    </row>
    <row r="20" spans="1:11" s="8" customFormat="1" ht="19.5" customHeight="1" x14ac:dyDescent="0.3">
      <c r="A20" s="69">
        <v>10</v>
      </c>
      <c r="B20" s="70"/>
      <c r="C20" s="71">
        <v>30040</v>
      </c>
      <c r="D20" s="72">
        <v>10</v>
      </c>
      <c r="E20" s="72">
        <v>52910</v>
      </c>
      <c r="F20" s="73">
        <v>3900</v>
      </c>
      <c r="G20" s="74"/>
      <c r="H20" s="75" t="s">
        <v>45</v>
      </c>
      <c r="I20" s="81"/>
      <c r="J20" s="77">
        <v>2410</v>
      </c>
      <c r="K20" s="68">
        <v>1440</v>
      </c>
    </row>
    <row r="21" spans="1:11" s="8" customFormat="1" ht="19.5" customHeight="1" x14ac:dyDescent="0.3">
      <c r="A21" s="69">
        <v>11</v>
      </c>
      <c r="B21" s="70"/>
      <c r="C21" s="78" t="s">
        <v>46</v>
      </c>
      <c r="D21" s="72">
        <v>11</v>
      </c>
      <c r="E21" s="72">
        <v>52911</v>
      </c>
      <c r="F21" s="73">
        <v>5800</v>
      </c>
      <c r="G21" s="74"/>
      <c r="H21" s="75" t="s">
        <v>47</v>
      </c>
      <c r="I21" s="81"/>
      <c r="J21" s="77">
        <v>2220</v>
      </c>
      <c r="K21" s="68">
        <v>3530</v>
      </c>
    </row>
    <row r="22" spans="1:11" s="8" customFormat="1" ht="19.5" customHeight="1" x14ac:dyDescent="0.3">
      <c r="A22" s="69">
        <v>12</v>
      </c>
      <c r="B22" s="70"/>
      <c r="C22" s="71">
        <v>31130</v>
      </c>
      <c r="D22" s="72">
        <v>12</v>
      </c>
      <c r="E22" s="72">
        <v>52912</v>
      </c>
      <c r="F22" s="73">
        <v>2600</v>
      </c>
      <c r="G22" s="74"/>
      <c r="H22" s="75" t="s">
        <v>48</v>
      </c>
      <c r="I22" s="81"/>
      <c r="J22" s="77">
        <v>1450</v>
      </c>
      <c r="K22" s="68">
        <v>1090</v>
      </c>
    </row>
    <row r="23" spans="1:11" s="8" customFormat="1" ht="19.5" customHeight="1" x14ac:dyDescent="0.3">
      <c r="A23" s="69">
        <v>13</v>
      </c>
      <c r="B23" s="70"/>
      <c r="C23" s="78"/>
      <c r="D23" s="72">
        <v>13</v>
      </c>
      <c r="E23" s="72">
        <v>52913</v>
      </c>
      <c r="F23" s="73">
        <v>2900</v>
      </c>
      <c r="G23" s="74"/>
      <c r="H23" s="75" t="s">
        <v>49</v>
      </c>
      <c r="I23" s="81"/>
      <c r="J23" s="77">
        <v>1550</v>
      </c>
      <c r="K23" s="68">
        <v>1300</v>
      </c>
    </row>
    <row r="24" spans="1:11" s="8" customFormat="1" ht="19.5" customHeight="1" x14ac:dyDescent="0.3">
      <c r="A24" s="69">
        <v>14</v>
      </c>
      <c r="B24" s="70"/>
      <c r="C24" s="71"/>
      <c r="D24" s="72">
        <v>14</v>
      </c>
      <c r="E24" s="72">
        <v>52914</v>
      </c>
      <c r="F24" s="73">
        <v>2300</v>
      </c>
      <c r="G24" s="74"/>
      <c r="H24" s="79" t="s">
        <v>50</v>
      </c>
      <c r="I24" s="81"/>
      <c r="J24" s="77">
        <v>1280</v>
      </c>
      <c r="K24" s="68">
        <v>990</v>
      </c>
    </row>
    <row r="25" spans="1:11" s="8" customFormat="1" ht="19.5" customHeight="1" x14ac:dyDescent="0.3">
      <c r="A25" s="69">
        <v>15</v>
      </c>
      <c r="B25" s="70"/>
      <c r="C25" s="71"/>
      <c r="D25" s="72">
        <v>15</v>
      </c>
      <c r="E25" s="72">
        <v>52915</v>
      </c>
      <c r="F25" s="73">
        <v>2200</v>
      </c>
      <c r="G25" s="74"/>
      <c r="H25" s="79" t="s">
        <v>51</v>
      </c>
      <c r="I25" s="81"/>
      <c r="J25" s="77">
        <v>1160</v>
      </c>
      <c r="K25" s="68">
        <v>1000</v>
      </c>
    </row>
    <row r="26" spans="1:11" s="8" customFormat="1" ht="19.5" customHeight="1" x14ac:dyDescent="0.3">
      <c r="A26" s="69">
        <v>16</v>
      </c>
      <c r="B26" s="70"/>
      <c r="C26" s="71"/>
      <c r="D26" s="72">
        <v>16</v>
      </c>
      <c r="E26" s="72">
        <v>52916</v>
      </c>
      <c r="F26" s="73">
        <v>3600</v>
      </c>
      <c r="G26" s="74"/>
      <c r="H26" s="75" t="s">
        <v>52</v>
      </c>
      <c r="I26" s="81"/>
      <c r="J26" s="77">
        <v>2430</v>
      </c>
      <c r="K26" s="68">
        <v>1100</v>
      </c>
    </row>
    <row r="27" spans="1:11" s="8" customFormat="1" ht="19.5" customHeight="1" x14ac:dyDescent="0.3">
      <c r="A27" s="82">
        <v>17</v>
      </c>
      <c r="B27" s="83"/>
      <c r="C27" s="84"/>
      <c r="D27" s="85">
        <v>17</v>
      </c>
      <c r="E27" s="85">
        <v>52917</v>
      </c>
      <c r="F27" s="86">
        <v>3500</v>
      </c>
      <c r="G27" s="87"/>
      <c r="H27" s="88" t="s">
        <v>53</v>
      </c>
      <c r="I27" s="89"/>
      <c r="J27" s="90">
        <v>1900</v>
      </c>
      <c r="K27" s="91">
        <v>1560</v>
      </c>
    </row>
    <row r="28" spans="1:11" s="8" customFormat="1" ht="19.5" customHeight="1" x14ac:dyDescent="0.3">
      <c r="A28" s="92">
        <v>18</v>
      </c>
      <c r="B28" s="60" t="s">
        <v>54</v>
      </c>
      <c r="C28" s="93" t="s">
        <v>55</v>
      </c>
      <c r="D28" s="94" t="s">
        <v>33</v>
      </c>
      <c r="E28" s="94" t="s">
        <v>56</v>
      </c>
      <c r="F28" s="95">
        <v>4200</v>
      </c>
      <c r="G28" s="96"/>
      <c r="H28" s="97" t="s">
        <v>57</v>
      </c>
      <c r="I28" s="98"/>
      <c r="J28" s="99">
        <v>2310</v>
      </c>
      <c r="K28" s="100">
        <v>1840</v>
      </c>
    </row>
    <row r="29" spans="1:11" s="8" customFormat="1" ht="19.5" customHeight="1" x14ac:dyDescent="0.3">
      <c r="A29" s="69">
        <v>19</v>
      </c>
      <c r="B29" s="70"/>
      <c r="C29" s="71">
        <v>43400</v>
      </c>
      <c r="D29" s="72">
        <v>2</v>
      </c>
      <c r="E29" s="72" t="s">
        <v>58</v>
      </c>
      <c r="F29" s="73">
        <v>3700</v>
      </c>
      <c r="G29" s="74"/>
      <c r="H29" s="101" t="s">
        <v>59</v>
      </c>
      <c r="I29" s="102"/>
      <c r="J29" s="77">
        <v>1950</v>
      </c>
      <c r="K29" s="68">
        <v>1680</v>
      </c>
    </row>
    <row r="30" spans="1:11" s="8" customFormat="1" ht="19.5" customHeight="1" x14ac:dyDescent="0.3">
      <c r="A30" s="69">
        <v>20</v>
      </c>
      <c r="B30" s="70"/>
      <c r="C30" s="71"/>
      <c r="D30" s="72">
        <v>3</v>
      </c>
      <c r="E30" s="72" t="s">
        <v>60</v>
      </c>
      <c r="F30" s="73">
        <v>2700</v>
      </c>
      <c r="G30" s="74"/>
      <c r="H30" s="101" t="s">
        <v>61</v>
      </c>
      <c r="I30" s="102"/>
      <c r="J30" s="77">
        <v>1540</v>
      </c>
      <c r="K30" s="68">
        <v>1110</v>
      </c>
    </row>
    <row r="31" spans="1:11" s="8" customFormat="1" ht="19.5" customHeight="1" x14ac:dyDescent="0.3">
      <c r="A31" s="69">
        <v>21</v>
      </c>
      <c r="B31" s="70"/>
      <c r="C31" s="78" t="s">
        <v>43</v>
      </c>
      <c r="D31" s="72">
        <v>4</v>
      </c>
      <c r="E31" s="72" t="s">
        <v>62</v>
      </c>
      <c r="F31" s="73">
        <v>2800</v>
      </c>
      <c r="G31" s="74"/>
      <c r="H31" s="75" t="s">
        <v>63</v>
      </c>
      <c r="I31" s="81"/>
      <c r="J31" s="77">
        <v>1660</v>
      </c>
      <c r="K31" s="68">
        <v>1080</v>
      </c>
    </row>
    <row r="32" spans="1:11" s="8" customFormat="1" ht="19.5" customHeight="1" x14ac:dyDescent="0.3">
      <c r="A32" s="69">
        <v>22</v>
      </c>
      <c r="B32" s="70"/>
      <c r="C32" s="71">
        <f>SUM(J28:J39)</f>
        <v>23880</v>
      </c>
      <c r="D32" s="72">
        <v>5</v>
      </c>
      <c r="E32" s="72" t="s">
        <v>64</v>
      </c>
      <c r="F32" s="73">
        <v>3200</v>
      </c>
      <c r="G32" s="74"/>
      <c r="H32" s="75" t="s">
        <v>65</v>
      </c>
      <c r="I32" s="81"/>
      <c r="J32" s="77">
        <v>1840</v>
      </c>
      <c r="K32" s="68">
        <v>1320</v>
      </c>
    </row>
    <row r="33" spans="1:11" s="8" customFormat="1" ht="19.5" customHeight="1" x14ac:dyDescent="0.3">
      <c r="A33" s="69">
        <v>23</v>
      </c>
      <c r="B33" s="70"/>
      <c r="C33" s="71" t="s">
        <v>46</v>
      </c>
      <c r="D33" s="72">
        <v>6</v>
      </c>
      <c r="E33" s="72" t="s">
        <v>66</v>
      </c>
      <c r="F33" s="73">
        <v>3400</v>
      </c>
      <c r="G33" s="74"/>
      <c r="H33" s="75" t="s">
        <v>67</v>
      </c>
      <c r="I33" s="81"/>
      <c r="J33" s="77">
        <v>1420</v>
      </c>
      <c r="K33" s="68">
        <v>1920</v>
      </c>
    </row>
    <row r="34" spans="1:11" s="103" customFormat="1" ht="19.5" customHeight="1" x14ac:dyDescent="0.45">
      <c r="A34" s="69">
        <v>24</v>
      </c>
      <c r="B34" s="70"/>
      <c r="C34" s="71">
        <f>SUM(K28:K39)</f>
        <v>18850</v>
      </c>
      <c r="D34" s="72">
        <v>7</v>
      </c>
      <c r="E34" s="72" t="s">
        <v>68</v>
      </c>
      <c r="F34" s="73">
        <v>2500</v>
      </c>
      <c r="G34" s="74"/>
      <c r="H34" s="75" t="s">
        <v>69</v>
      </c>
      <c r="I34" s="81"/>
      <c r="J34" s="77">
        <v>880</v>
      </c>
      <c r="K34" s="68">
        <v>1570</v>
      </c>
    </row>
    <row r="35" spans="1:11" s="103" customFormat="1" ht="24" customHeight="1" x14ac:dyDescent="0.45">
      <c r="A35" s="69">
        <v>25</v>
      </c>
      <c r="B35" s="70"/>
      <c r="C35" s="78"/>
      <c r="D35" s="72">
        <v>8</v>
      </c>
      <c r="E35" s="72" t="s">
        <v>70</v>
      </c>
      <c r="F35" s="73">
        <v>3500</v>
      </c>
      <c r="G35" s="74"/>
      <c r="H35" s="101" t="s">
        <v>71</v>
      </c>
      <c r="I35" s="104"/>
      <c r="J35" s="77">
        <v>2310</v>
      </c>
      <c r="K35" s="68">
        <v>1140</v>
      </c>
    </row>
    <row r="36" spans="1:11" s="103" customFormat="1" ht="19.5" customHeight="1" x14ac:dyDescent="0.45">
      <c r="A36" s="69">
        <v>26</v>
      </c>
      <c r="B36" s="70"/>
      <c r="C36" s="78"/>
      <c r="D36" s="72">
        <v>9</v>
      </c>
      <c r="E36" s="72" t="s">
        <v>72</v>
      </c>
      <c r="F36" s="73">
        <v>4000</v>
      </c>
      <c r="G36" s="74"/>
      <c r="H36" s="101" t="s">
        <v>73</v>
      </c>
      <c r="I36" s="102"/>
      <c r="J36" s="77">
        <v>3080</v>
      </c>
      <c r="K36" s="68">
        <v>870</v>
      </c>
    </row>
    <row r="37" spans="1:11" s="103" customFormat="1" ht="19.5" customHeight="1" x14ac:dyDescent="0.45">
      <c r="A37" s="69">
        <v>27</v>
      </c>
      <c r="B37" s="70"/>
      <c r="C37" s="71"/>
      <c r="D37" s="72">
        <v>10</v>
      </c>
      <c r="E37" s="72" t="s">
        <v>74</v>
      </c>
      <c r="F37" s="73">
        <v>6000</v>
      </c>
      <c r="G37" s="74"/>
      <c r="H37" s="101" t="s">
        <v>75</v>
      </c>
      <c r="I37" s="102"/>
      <c r="J37" s="77">
        <v>4220</v>
      </c>
      <c r="K37" s="68">
        <v>1710</v>
      </c>
    </row>
    <row r="38" spans="1:11" s="103" customFormat="1" ht="19.5" customHeight="1" x14ac:dyDescent="0.45">
      <c r="A38" s="69">
        <v>28</v>
      </c>
      <c r="B38" s="70"/>
      <c r="C38" s="78"/>
      <c r="D38" s="72">
        <v>11</v>
      </c>
      <c r="E38" s="72" t="s">
        <v>76</v>
      </c>
      <c r="F38" s="73">
        <v>3000</v>
      </c>
      <c r="G38" s="74"/>
      <c r="H38" s="101" t="s">
        <v>77</v>
      </c>
      <c r="I38" s="102"/>
      <c r="J38" s="77">
        <v>1630</v>
      </c>
      <c r="K38" s="68">
        <v>1320</v>
      </c>
    </row>
    <row r="39" spans="1:11" s="103" customFormat="1" ht="19.5" customHeight="1" x14ac:dyDescent="0.45">
      <c r="A39" s="82">
        <v>29</v>
      </c>
      <c r="B39" s="83"/>
      <c r="C39" s="105"/>
      <c r="D39" s="85">
        <v>12</v>
      </c>
      <c r="E39" s="85" t="s">
        <v>78</v>
      </c>
      <c r="F39" s="86">
        <v>4400</v>
      </c>
      <c r="G39" s="87"/>
      <c r="H39" s="88" t="s">
        <v>79</v>
      </c>
      <c r="I39" s="89"/>
      <c r="J39" s="90">
        <v>1040</v>
      </c>
      <c r="K39" s="91">
        <v>3290</v>
      </c>
    </row>
    <row r="40" spans="1:11" s="103" customFormat="1" ht="19.5" customHeight="1" x14ac:dyDescent="0.45">
      <c r="A40" s="106">
        <v>30</v>
      </c>
      <c r="B40" s="70" t="s">
        <v>80</v>
      </c>
      <c r="C40" s="71" t="s">
        <v>81</v>
      </c>
      <c r="D40" s="107" t="s">
        <v>33</v>
      </c>
      <c r="E40" s="107" t="s">
        <v>82</v>
      </c>
      <c r="F40" s="108">
        <v>2800</v>
      </c>
      <c r="G40" s="109"/>
      <c r="H40" s="110" t="s">
        <v>83</v>
      </c>
      <c r="I40" s="111"/>
      <c r="J40" s="112">
        <v>1970</v>
      </c>
      <c r="K40" s="113">
        <v>790</v>
      </c>
    </row>
    <row r="41" spans="1:11" s="103" customFormat="1" ht="19.5" customHeight="1" thickBot="1" x14ac:dyDescent="0.5">
      <c r="A41" s="69">
        <v>31</v>
      </c>
      <c r="B41" s="70"/>
      <c r="C41" s="71">
        <f>SUM(F40:F41)</f>
        <v>4600</v>
      </c>
      <c r="D41" s="72">
        <v>2</v>
      </c>
      <c r="E41" s="72" t="s">
        <v>84</v>
      </c>
      <c r="F41" s="73">
        <v>1800</v>
      </c>
      <c r="G41" s="74"/>
      <c r="H41" s="101" t="s">
        <v>85</v>
      </c>
      <c r="I41" s="104"/>
      <c r="J41" s="77">
        <v>1800</v>
      </c>
      <c r="K41" s="68">
        <v>0</v>
      </c>
    </row>
    <row r="42" spans="1:11" s="103" customFormat="1" ht="19.5" customHeight="1" thickTop="1" x14ac:dyDescent="0.45">
      <c r="A42" s="114"/>
      <c r="B42" s="115" t="s">
        <v>86</v>
      </c>
      <c r="C42" s="116"/>
      <c r="D42" s="116"/>
      <c r="E42" s="117"/>
      <c r="F42" s="118">
        <f>SUM(F11:F41)</f>
        <v>110000</v>
      </c>
      <c r="G42" s="119">
        <f>SUM(G11:G41)</f>
        <v>0</v>
      </c>
      <c r="H42" s="120"/>
      <c r="I42" s="121"/>
      <c r="J42" s="118">
        <f>SUM(J11:J41)</f>
        <v>57690</v>
      </c>
      <c r="K42" s="122">
        <f>SUM(K11:K41)</f>
        <v>50770</v>
      </c>
    </row>
    <row r="43" spans="1:11" s="103" customFormat="1" ht="18" customHeight="1" x14ac:dyDescent="0.3">
      <c r="A43" s="123"/>
      <c r="B43" s="123"/>
      <c r="C43" s="123"/>
      <c r="D43" s="123"/>
      <c r="E43" s="123"/>
      <c r="F43" s="124"/>
      <c r="G43" s="125"/>
      <c r="H43" s="126"/>
      <c r="I43" s="127"/>
      <c r="J43" s="128"/>
      <c r="K43" s="128"/>
    </row>
    <row r="44" spans="1:11" s="103" customFormat="1" ht="18" customHeight="1" x14ac:dyDescent="0.45">
      <c r="A44" s="43"/>
      <c r="B44" s="129" t="s">
        <v>87</v>
      </c>
      <c r="C44" s="129"/>
      <c r="D44" s="129"/>
      <c r="E44" s="129"/>
      <c r="F44" s="129"/>
      <c r="G44" s="129"/>
      <c r="H44" s="129"/>
      <c r="I44" s="43"/>
      <c r="J44" s="43"/>
      <c r="K44" s="130"/>
    </row>
    <row r="45" spans="1:11" s="103" customFormat="1" ht="18" customHeight="1" x14ac:dyDescent="0.45">
      <c r="A45" s="43"/>
      <c r="B45" s="129" t="s">
        <v>88</v>
      </c>
      <c r="C45" s="129"/>
      <c r="D45" s="129"/>
      <c r="E45" s="129"/>
      <c r="F45" s="129"/>
      <c r="G45" s="129"/>
      <c r="H45" s="129"/>
      <c r="I45" s="43"/>
      <c r="J45" s="43"/>
      <c r="K45" s="130"/>
    </row>
    <row r="46" spans="1:11" s="103" customFormat="1" ht="18" customHeight="1" x14ac:dyDescent="0.45">
      <c r="A46" s="43"/>
      <c r="B46" s="129" t="s">
        <v>89</v>
      </c>
      <c r="C46" s="129"/>
      <c r="D46" s="129"/>
      <c r="E46" s="129"/>
      <c r="F46" s="129"/>
      <c r="G46" s="129"/>
      <c r="H46" s="129"/>
      <c r="I46" s="43"/>
      <c r="J46" s="43"/>
      <c r="K46" s="130"/>
    </row>
    <row r="47" spans="1:11" s="8" customFormat="1" ht="18" customHeight="1" x14ac:dyDescent="0.3">
      <c r="A47" s="123"/>
      <c r="B47" s="131" t="s">
        <v>90</v>
      </c>
      <c r="C47" s="123"/>
      <c r="D47" s="123"/>
      <c r="E47" s="123"/>
      <c r="F47" s="132"/>
      <c r="G47" s="133"/>
      <c r="H47" s="134"/>
      <c r="J47" s="135"/>
      <c r="K47" s="135"/>
    </row>
    <row r="48" spans="1:11" s="8" customFormat="1" ht="18" customHeight="1" x14ac:dyDescent="0.3">
      <c r="B48" s="136" t="s">
        <v>91</v>
      </c>
      <c r="C48" s="137"/>
      <c r="D48" s="137"/>
      <c r="E48" s="137"/>
      <c r="F48" s="137"/>
      <c r="G48" s="137"/>
      <c r="H48" s="137"/>
      <c r="I48" s="138"/>
      <c r="J48" s="138"/>
    </row>
    <row r="49" spans="1:9" s="103" customFormat="1" ht="18" customHeight="1" x14ac:dyDescent="0.45">
      <c r="B49" s="137"/>
      <c r="C49" s="137"/>
      <c r="D49" s="137"/>
      <c r="E49" s="137"/>
      <c r="F49" s="137"/>
      <c r="G49" s="137"/>
      <c r="H49" s="137"/>
      <c r="I49" s="43"/>
    </row>
    <row r="50" spans="1:9" s="8" customFormat="1" ht="18" customHeight="1" x14ac:dyDescent="0.3">
      <c r="B50" s="137"/>
      <c r="C50" s="137"/>
      <c r="D50" s="137"/>
      <c r="E50" s="137"/>
      <c r="F50" s="137"/>
      <c r="G50" s="137"/>
      <c r="H50" s="137"/>
      <c r="I50" s="43"/>
    </row>
    <row r="51" spans="1:9" s="8" customFormat="1" ht="18" customHeight="1" x14ac:dyDescent="0.3">
      <c r="A51" s="103"/>
      <c r="B51" s="103"/>
      <c r="D51" s="103"/>
      <c r="E51" s="103"/>
      <c r="F51" s="139"/>
      <c r="G51" s="139"/>
      <c r="H51" s="140"/>
    </row>
    <row r="52" spans="1:9" s="8" customFormat="1" ht="18" customHeight="1" x14ac:dyDescent="0.3">
      <c r="B52" s="103"/>
      <c r="F52" s="139"/>
      <c r="G52" s="139"/>
      <c r="H52" s="140"/>
    </row>
    <row r="53" spans="1:9" s="8" customFormat="1" ht="18" customHeight="1" x14ac:dyDescent="0.3">
      <c r="B53" s="103"/>
      <c r="F53" s="139"/>
      <c r="G53" s="139"/>
    </row>
    <row r="54" spans="1:9" ht="16.05" customHeight="1" x14ac:dyDescent="0.2">
      <c r="F54" s="142"/>
      <c r="G54" s="142"/>
    </row>
    <row r="55" spans="1:9" ht="16.05" customHeight="1" x14ac:dyDescent="0.2"/>
    <row r="56" spans="1:9" ht="16.05" customHeight="1" x14ac:dyDescent="0.2"/>
    <row r="57" spans="1:9" ht="16.05" customHeight="1" x14ac:dyDescent="0.2"/>
    <row r="58" spans="1:9" ht="16.05" customHeight="1" x14ac:dyDescent="0.2"/>
    <row r="59" spans="1:9" ht="16.05" customHeight="1" x14ac:dyDescent="0.2"/>
    <row r="60" spans="1:9" ht="16.05" customHeight="1" x14ac:dyDescent="0.2"/>
    <row r="61" spans="1:9" ht="16.05" customHeight="1" x14ac:dyDescent="0.2"/>
    <row r="62" spans="1:9" ht="16.05" customHeight="1" x14ac:dyDescent="0.2"/>
    <row r="63" spans="1:9" ht="16.05" customHeight="1" x14ac:dyDescent="0.2"/>
    <row r="64" spans="1:9" ht="16.05" customHeight="1" x14ac:dyDescent="0.2"/>
  </sheetData>
  <sheetProtection formatCells="0" insertHyperlinks="0"/>
  <mergeCells count="27">
    <mergeCell ref="H38:I38"/>
    <mergeCell ref="B40:B41"/>
    <mergeCell ref="H41:I41"/>
    <mergeCell ref="B42:D42"/>
    <mergeCell ref="B48:H50"/>
    <mergeCell ref="B8:C8"/>
    <mergeCell ref="D8:G8"/>
    <mergeCell ref="H10:I10"/>
    <mergeCell ref="B11:B27"/>
    <mergeCell ref="B28:B39"/>
    <mergeCell ref="H29:I29"/>
    <mergeCell ref="H30:I30"/>
    <mergeCell ref="H35:I35"/>
    <mergeCell ref="H36:I36"/>
    <mergeCell ref="H37:I37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17 C29 C41">
    <cfRule type="cellIs" dxfId="5" priority="2" operator="notEqual">
      <formula>#REF!</formula>
    </cfRule>
  </conditionalFormatting>
  <conditionalFormatting sqref="C20 C32">
    <cfRule type="expression" dxfId="4" priority="3">
      <formula>C20&lt;&gt;#REF!</formula>
    </cfRule>
  </conditionalFormatting>
  <conditionalFormatting sqref="C22 C34">
    <cfRule type="expression" dxfId="3" priority="4">
      <formula>C22&lt;&gt;#REF!</formula>
    </cfRule>
  </conditionalFormatting>
  <conditionalFormatting sqref="F11:F39 F42">
    <cfRule type="expression" dxfId="2" priority="5">
      <formula>F11&lt;&gt;#REF!</formula>
    </cfRule>
  </conditionalFormatting>
  <conditionalFormatting sqref="J11:K39">
    <cfRule type="expression" dxfId="1" priority="6">
      <formula>J11&lt;&gt;#REF!</formula>
    </cfRule>
  </conditionalFormatting>
  <conditionalFormatting sqref="J42:K42">
    <cfRule type="expression" dxfId="0" priority="1">
      <formula>J42&lt;&gt;#REF!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6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687EF-E7F9-4B01-A345-6D7812B08F14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尼崎・伊丹</vt:lpstr>
      <vt:lpstr>Sheet1</vt:lpstr>
      <vt:lpstr>尼崎・伊丹!_FilterDatabase</vt:lpstr>
      <vt:lpstr>尼崎・伊丹!Print_Area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2025-05-26T08:56:25Z</dcterms:created>
  <dcterms:modified xsi:type="dcterms:W3CDTF">2025-05-26T09:04:29Z</dcterms:modified>
</cp:coreProperties>
</file>