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11616C67-BEA8-4114-B299-64A4CF1D0ACB}" xr6:coauthVersionLast="47" xr6:coauthVersionMax="47" xr10:uidLastSave="{00000000-0000-0000-0000-000000000000}"/>
  <bookViews>
    <workbookView xWindow="-108" yWindow="-108" windowWidth="23256" windowHeight="12576" xr2:uid="{CE7C0B79-FDD3-4E83-9651-24B071659C26}"/>
  </bookViews>
  <sheets>
    <sheet name="まつや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まつやま!$A$1:$K$67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J56" i="2"/>
  <c r="G56" i="2"/>
  <c r="F56" i="2"/>
  <c r="C53" i="2"/>
  <c r="C35" i="2"/>
  <c r="C16" i="2"/>
  <c r="D5" i="2"/>
  <c r="D3" i="2"/>
</calcChain>
</file>

<file path=xl/sharedStrings.xml><?xml version="1.0" encoding="utf-8"?>
<sst xmlns="http://schemas.openxmlformats.org/spreadsheetml/2006/main" count="98" uniqueCount="95">
  <si>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</si>
  <si>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</si>
  <si>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</si>
  <si>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</si>
  <si>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</si>
  <si>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</si>
  <si>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</si>
  <si>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</si>
  <si>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</si>
  <si>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</si>
  <si>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</si>
  <si>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</si>
  <si>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</si>
  <si>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</si>
  <si>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</si>
  <si>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</si>
  <si>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</si>
  <si>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</si>
  <si>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</si>
  <si>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</si>
  <si>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</si>
  <si>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</si>
  <si>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2025年6月～(6月変更無)</t>
    <rPh sb="13" eb="14">
      <t>ナシ</t>
    </rPh>
    <phoneticPr fontId="1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</si>
  <si>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</si>
  <si>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</si>
  <si>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</si>
  <si>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</si>
  <si>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</si>
  <si>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</si>
  <si>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</si>
  <si>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</si>
  <si>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</si>
  <si>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</si>
  <si>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</si>
  <si>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</si>
  <si>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</si>
  <si>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</si>
  <si>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泉町、末広町、竹原町1、竹原2～4、春日町、雄郡1・2、藤原町、藤原1・2、北藤原町、小栗1～5、室町、室町1・2、土橋町、●空港通1、真砂町、永代町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</si>
  <si>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</si>
  <si>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</si>
  <si>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日之出町、祇園町、枝松1～4、小坂1～3、中村1～5、立花1～6、拓川町、●天山1〜3</t>
    <rPh sb="38" eb="40">
      <t>テンザン</t>
    </rPh>
    <phoneticPr fontId="18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</si>
  <si>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8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</si>
  <si>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8"/>
  </si>
  <si>
    <t>●山越1～6、●姫原1～3、清水町1～4、鉄砲町、山越町、高砂町1～4、御幸1・2、中央1・2、●本町6、本町7、平和通2～4、●萱町6、●問屋町、●平和通5、緑町1・2、●木屋町1・2、木屋町3・4</t>
    <rPh sb="29" eb="32">
      <t>タカサゴマチ</t>
    </rPh>
    <phoneticPr fontId="18"/>
  </si>
  <si>
    <t>54243姫山</t>
    <rPh sb="5" eb="6">
      <t>ヒメ</t>
    </rPh>
    <rPh sb="6" eb="7">
      <t>ヤマ</t>
    </rPh>
    <phoneticPr fontId="7"/>
  </si>
  <si>
    <t>●山越1～6、●姫原1～3、●問屋町</t>
    <phoneticPr fontId="7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</si>
  <si>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</si>
  <si>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8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</si>
  <si>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</si>
  <si>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</si>
  <si>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8"/>
  </si>
  <si>
    <t>三杉町、会津町、内浜町、古三津1･2･4～6、高山町、祓川1・2、辰己町、春美町、中須賀1～3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</si>
  <si>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</si>
  <si>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</si>
  <si>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</si>
  <si>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</si>
  <si>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</si>
  <si>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高木町、●安城寺町、●鴨川1～3、東長戸1～4、●問屋町</t>
    <phoneticPr fontId="7"/>
  </si>
  <si>
    <t>54244みどり</t>
    <phoneticPr fontId="7"/>
  </si>
  <si>
    <t>久万ノ台、●西長戸町、ひばりヶ丘、みどりヶ丘、古三津3</t>
    <rPh sb="21" eb="22">
      <t>オカ</t>
    </rPh>
    <rPh sb="23" eb="26">
      <t>フルミツ</t>
    </rPh>
    <phoneticPr fontId="7"/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</si>
  <si>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</si>
  <si>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8"/>
  </si>
  <si>
    <t>東垣生町、西垣生町</t>
  </si>
  <si>
    <t>余戸南1～4、余戸東1～5、●余戸中2・3</t>
  </si>
  <si>
    <t>●北久米町、●南久米町、鷹子町、●来住町、●平井町</t>
    <phoneticPr fontId="7"/>
  </si>
  <si>
    <t>束本2、桑原7、松末1・2、三町1～3、畑寺3・4、福音寺町、●北久米町、●南久米町</t>
  </si>
  <si>
    <t>54245福音</t>
    <rPh sb="5" eb="7">
      <t>フクイン</t>
    </rPh>
    <phoneticPr fontId="7"/>
  </si>
  <si>
    <t>●天山1・2、小坂4・5、枝松5・6、松末2、●北久米、●福音寺町</t>
    <rPh sb="1" eb="3">
      <t>アマヤマ</t>
    </rPh>
    <rPh sb="7" eb="9">
      <t>コサカ</t>
    </rPh>
    <rPh sb="13" eb="15">
      <t>エダマツ</t>
    </rPh>
    <rPh sb="19" eb="21">
      <t>マツスエ</t>
    </rPh>
    <rPh sb="24" eb="27">
      <t>キタクメ</t>
    </rPh>
    <rPh sb="29" eb="33">
      <t>フクオンジマチ</t>
    </rPh>
    <phoneticPr fontId="7"/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</si>
  <si>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</si>
  <si>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</si>
  <si>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●古川北1、●天山3、朝生田町1〜７</t>
    <rPh sb="11" eb="12">
      <t>アサ</t>
    </rPh>
    <rPh sb="12" eb="13">
      <t>セイ</t>
    </rPh>
    <rPh sb="13" eb="14">
      <t>タ</t>
    </rPh>
    <rPh sb="14" eb="15">
      <t>マチ</t>
    </rPh>
    <phoneticPr fontId="18"/>
  </si>
  <si>
    <t>北梅本町、南梅本町、水泥町、●平井町</t>
  </si>
  <si>
    <t>54246窪田</t>
    <rPh sb="5" eb="7">
      <t>クボタ</t>
    </rPh>
    <phoneticPr fontId="7"/>
  </si>
  <si>
    <t>●来住町、●水泥町、●平井町、久米窪田町、南土居町</t>
    <rPh sb="1" eb="4">
      <t>キシマチ</t>
    </rPh>
    <rPh sb="6" eb="9">
      <t>ミドロマチ</t>
    </rPh>
    <rPh sb="11" eb="14">
      <t>ヒライマチ</t>
    </rPh>
    <rPh sb="15" eb="20">
      <t>クメクボタマチ</t>
    </rPh>
    <rPh sb="21" eb="25">
      <t>ミナミドイマチ</t>
    </rPh>
    <phoneticPr fontId="7"/>
  </si>
  <si>
    <t>南高井町、井門町、森松町、●土居町</t>
  </si>
  <si>
    <t>●生石町、●針田町、●土居田町、●空港通1丁目、●南斉院町</t>
    <phoneticPr fontId="7"/>
  </si>
  <si>
    <t>54247双葉</t>
    <rPh sb="5" eb="7">
      <t>フタバ</t>
    </rPh>
    <phoneticPr fontId="7"/>
  </si>
  <si>
    <t>和泉北1～4、小栗6・7、●土居田町</t>
    <rPh sb="0" eb="3">
      <t>イズミキタ</t>
    </rPh>
    <rPh sb="7" eb="9">
      <t>オグリ</t>
    </rPh>
    <rPh sb="14" eb="18">
      <t>ドイダマチ</t>
    </rPh>
    <phoneticPr fontId="7"/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</si>
  <si>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8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</si>
  <si>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8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</si>
  <si>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8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</si>
  <si>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8"/>
  </si>
  <si>
    <t>③</t>
    <phoneticPr fontId="17"/>
  </si>
  <si>
    <t>松山市
市外地区</t>
    <phoneticPr fontId="7"/>
  </si>
  <si>
    <t>東温市(田窪、見奈良、志津川、野田1～3、横河原)</t>
    <rPh sb="21" eb="24">
      <t>ヨコガワラ</t>
    </rPh>
    <phoneticPr fontId="18"/>
  </si>
  <si>
    <t>伊予郡砥部町(原町、高尾田、上原町)</t>
    <phoneticPr fontId="18"/>
  </si>
  <si>
    <t>伊予郡松前町(昌農内、西古泉、恵久美、筒井 )</t>
    <phoneticPr fontId="17"/>
  </si>
  <si>
    <t>伊予市(湊町、灘町)、下吾川</t>
    <rPh sb="11" eb="14">
      <t>シモアガワ</t>
    </rPh>
    <phoneticPr fontId="17"/>
  </si>
  <si>
    <t>松山市(北条、北条辻、土手内、小川)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phoneticPr fontId="18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</si>
  <si>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</si>
  <si>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</si>
  <si>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</si>
  <si>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</si>
  <si>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                   　　　　　　　　　　　　　　　　　　　　　　　　　　　　　　　　　　　　　　　　　　　　　　　　</t>
    </r>
    <r>
      <rPr>
        <b/>
        <sz val="14"/>
        <color rgb="FFFF0000"/>
        <rFont val="ＭＳ Ｐゴシック"/>
        <family val="3"/>
        <charset val="128"/>
      </rPr>
      <t>★2025年6月27日号申込分まで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                                                                               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担当者：岡本・菅野</t>
    </r>
    <rPh sb="79" eb="80">
      <t>ネン</t>
    </rPh>
    <rPh sb="81" eb="82">
      <t>ガツ</t>
    </rPh>
    <rPh sb="84" eb="86">
      <t>ニチゴウ</t>
    </rPh>
    <rPh sb="86" eb="89">
      <t>モウシコミブン</t>
    </rPh>
    <rPh sb="194" eb="198">
      <t>ユウゲンガイシャ</t>
    </rPh>
    <phoneticPr fontId="7"/>
  </si>
  <si>
    <r>
      <rPr>
        <b/>
        <sz val="14"/>
        <color rgb="FFFF0000"/>
        <rFont val="ＭＳ Ｐゴシック"/>
        <family val="3"/>
        <charset val="128"/>
      </rPr>
      <t>★2025年7月4日号以降の申込分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                                                                               </t>
    </r>
    <r>
      <rPr>
        <b/>
        <sz val="14"/>
        <rFont val="ＭＳ Ｐゴシック"/>
        <family val="3"/>
        <charset val="128"/>
      </rPr>
      <t>株式会社 e-KC
住所：愛媛県松山市余戸南5丁目4-1 ／ ＴＥＬ：089-989-8555 ／ 担当者：岡本・菅野</t>
    </r>
    <rPh sb="5" eb="6">
      <t>ネン</t>
    </rPh>
    <rPh sb="7" eb="8">
      <t>ガツ</t>
    </rPh>
    <rPh sb="9" eb="11">
      <t>ニチゴウ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</si>
</sst>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1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1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1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4" fillId="0" borderId="3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24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 shrinkToFit="1"/>
    </xf>
    <xf numFmtId="38" fontId="14" fillId="0" borderId="51" xfId="2" applyFont="1" applyBorder="1" applyAlignment="1">
      <alignment vertical="center"/>
    </xf>
    <xf numFmtId="38" fontId="14" fillId="0" borderId="51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/>
      <protection locked="0"/>
    </xf>
    <xf numFmtId="0" fontId="11" fillId="0" borderId="26" xfId="4" applyFont="1" applyBorder="1" applyAlignment="1" applyProtection="1">
      <alignment horizontal="left" vertical="center"/>
      <protection locked="0"/>
    </xf>
    <xf numFmtId="38" fontId="14" fillId="0" borderId="51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wrapText="1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1" fillId="0" borderId="36" xfId="1" applyFont="1" applyBorder="1" applyAlignment="1">
      <alignment horizontal="left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3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vertical="center" wrapText="1"/>
    </xf>
    <xf numFmtId="0" fontId="14" fillId="0" borderId="54" xfId="4" applyFont="1" applyBorder="1" applyAlignment="1">
      <alignment horizontal="center" vertical="center" shrinkToFit="1"/>
    </xf>
    <xf numFmtId="38" fontId="14" fillId="0" borderId="54" xfId="2" applyFont="1" applyBorder="1" applyAlignment="1">
      <alignment vertical="center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0" fontId="11" fillId="0" borderId="57" xfId="1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38" fontId="14" fillId="0" borderId="60" xfId="2" applyFont="1" applyBorder="1" applyAlignment="1"/>
    <xf numFmtId="0" fontId="11" fillId="0" borderId="61" xfId="4" applyFont="1" applyBorder="1" applyAlignment="1" applyProtection="1">
      <alignment horizontal="center"/>
      <protection locked="0"/>
    </xf>
    <xf numFmtId="0" fontId="11" fillId="0" borderId="62" xfId="4" applyFont="1" applyBorder="1" applyAlignment="1" applyProtection="1">
      <alignment horizontal="center"/>
      <protection locked="0"/>
    </xf>
    <xf numFmtId="38" fontId="14" fillId="0" borderId="63" xfId="2" applyFont="1" applyBorder="1" applyAlignment="1"/>
    <xf numFmtId="0" fontId="19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</cellXfs>
  <cellStyles count="8">
    <cellStyle name="桁区切り 2" xfId="2" xr:uid="{1C9F2902-CD3A-4583-8DD5-CACA2FF30CCA}"/>
    <cellStyle name="桁区切り 2 2" xfId="7" xr:uid="{5B2D4334-9582-4650-97F1-C32C73E599AE}"/>
    <cellStyle name="桁区切り 2 4" xfId="3" xr:uid="{7A925C3B-ED14-4AE5-8836-F12CBFD9D40F}"/>
    <cellStyle name="桁区切り 3" xfId="5" xr:uid="{54E66139-3CAD-4938-9355-2534C6CBB4FF}"/>
    <cellStyle name="標準" xfId="0" builtinId="0"/>
    <cellStyle name="標準 15" xfId="4" xr:uid="{10E0AD95-22F9-4D46-89A7-E6E3E304EB6A}"/>
    <cellStyle name="標準 2" xfId="1" xr:uid="{E775F0B1-25E8-4880-891B-54D16FD8A6EE}"/>
    <cellStyle name="標準 2 2" xfId="6" xr:uid="{8A2327F6-9F35-4092-BD11-7BD2C7864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39C784A6-63C7-410C-8325-8A856D35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E64FF558-F1AE-4349-A50D-55403964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A0EDE762-BF28-4DEC-B245-F3F6B0C9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EE7BF99C-D2BB-4570-842B-5882EAC2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102870</xdr:colOff>
      <xdr:row>60</xdr:row>
      <xdr:rowOff>134547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1456B913-77A7-4285-A032-CA8526C9242F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102870" cy="13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87630</xdr:colOff>
      <xdr:row>61</xdr:row>
      <xdr:rowOff>6700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1F60E96-5A9A-4C23-BD31-AF60CD174944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87630" cy="14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718534D-7053-42A6-9BF1-CF9C839E65BF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60</xdr:row>
      <xdr:rowOff>0</xdr:rowOff>
    </xdr:from>
    <xdr:to>
      <xdr:col>5</xdr:col>
      <xdr:colOff>752720</xdr:colOff>
      <xdr:row>60</xdr:row>
      <xdr:rowOff>134793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C2260BE-8464-4454-A547-7597E422ABC0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752720</xdr:colOff>
      <xdr:row>60</xdr:row>
      <xdr:rowOff>134793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A6CE8BC9-1D60-4EEF-8D7E-FDBB6FD1D380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749114</xdr:colOff>
      <xdr:row>60</xdr:row>
      <xdr:rowOff>134793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6B1A360-1CBA-4DC6-9700-AEE248E07DD0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749114</xdr:colOff>
      <xdr:row>60</xdr:row>
      <xdr:rowOff>134793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78931F3E-EB3F-4DC2-A9D4-9A121833DB26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756081</xdr:colOff>
      <xdr:row>61</xdr:row>
      <xdr:rowOff>2918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6F8B7A8-5FB3-40E3-8072-00939DEEF3DB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756081</xdr:colOff>
      <xdr:row>61</xdr:row>
      <xdr:rowOff>2918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43BB05D1-BA1B-49F3-922B-E164E3E7FA3B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362847</xdr:colOff>
      <xdr:row>61</xdr:row>
      <xdr:rowOff>2918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35AD607-D029-4E56-A08D-F0E87EDD7465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362847</xdr:colOff>
      <xdr:row>61</xdr:row>
      <xdr:rowOff>2918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92D8C318-1F65-45B5-A1F4-2DE9FD8C4807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754380</xdr:colOff>
      <xdr:row>61</xdr:row>
      <xdr:rowOff>2918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96AC0F6-F259-4ED2-879B-C38CA1A2C4B8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754380</xdr:colOff>
      <xdr:row>61</xdr:row>
      <xdr:rowOff>2918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64A0E55-02CA-4B9A-807D-60BEBD532D8E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488915</xdr:colOff>
      <xdr:row>61</xdr:row>
      <xdr:rowOff>2918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4343B4F-5D1F-446A-83FD-5954EB6D37FD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488915</xdr:colOff>
      <xdr:row>61</xdr:row>
      <xdr:rowOff>2918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F6B1760-1F80-4D67-8751-BEB690ED9239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D78909D-C626-4F73-8D50-58643FCC20F8}"/>
            </a:ext>
          </a:extLst>
        </xdr:cNvPr>
        <xdr:cNvCxnSpPr/>
      </xdr:nvCxnSpPr>
      <xdr:spPr>
        <a:xfrm>
          <a:off x="81051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A6E6871-CD90-4B9B-850B-81E3173F8F2C}"/>
            </a:ext>
          </a:extLst>
        </xdr:cNvPr>
        <xdr:cNvCxnSpPr/>
      </xdr:nvCxnSpPr>
      <xdr:spPr>
        <a:xfrm>
          <a:off x="81051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4464F241-DBC6-4362-AD77-5399FDD22667}"/>
            </a:ext>
          </a:extLst>
        </xdr:cNvPr>
        <xdr:cNvCxnSpPr/>
      </xdr:nvCxnSpPr>
      <xdr:spPr>
        <a:xfrm>
          <a:off x="80936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0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F1F258E9-F26B-4646-A92F-8088438E0AD6}"/>
            </a:ext>
          </a:extLst>
        </xdr:cNvPr>
        <xdr:cNvCxnSpPr/>
      </xdr:nvCxnSpPr>
      <xdr:spPr>
        <a:xfrm>
          <a:off x="8096391" y="2497630"/>
          <a:ext cx="36574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50E78544-F593-4595-935D-77A3792DB7D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B67851B-FA36-4DDB-AE31-3D1E620808C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76381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A9712421-15DB-46D1-9E4B-B99F97FA59C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D6992D30-0E42-4753-BF9A-0201C1AA2EA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76381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661E30F3-C55D-4761-A2CF-28EF1431702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250B8860-230F-4459-8DFB-C1881FA872C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754C63D1-2B16-464C-88C5-2289F2A476B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EB48EDE4-AFFB-41A1-9311-61710E88E2C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76381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8D3C920F-3841-4459-96EC-BD177E57F79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C59DC406-3B6B-4B5B-B950-A9917D089F9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FBC46DDA-51C0-4D89-82C3-C167D8445EC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A0644FB8-8987-4FE2-AC8D-80D40FAE7C4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F4E73FEF-6BC9-42D6-949E-E384B2BB5E1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111017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9722B474-2EA1-45F5-BD9B-9450448C8BC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B07360FD-3877-433E-9E97-FEB48534267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248739</xdr:colOff>
      <xdr:row>59</xdr:row>
      <xdr:rowOff>111017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08FAAF66-BC04-4222-8333-B266FCD98F0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9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8ED35722-F09A-48FB-B1E1-DB8A4ED1FC4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6C99CB88-8587-40B2-AA04-A6F5E33E3F2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7A46B3F2-00F8-4EDE-88EE-CF9A6AE9369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111017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8E34FBE5-ADD5-42DD-88C8-7626442767E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476FD7C1-94DD-4262-A109-B49145B726A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5DB55E7D-327E-4182-BF59-7D826654E9A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949048A3-D701-4C2D-B439-0DCCC3C9999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C310AD6-713C-40B3-8C78-F7EBE17D3C6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117204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9F98ADF6-9394-4964-B729-82B4A755AEF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F32D9F8F-44A3-4662-B84A-82F775F7476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117204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65A9F87E-093C-4B2A-9C23-115754B70E4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9A2D4D62-ABAA-4124-AE75-EA4A16263DE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3A53BD1C-4A17-4111-A51F-8FF2E540140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F1597438-DE1E-4A96-B633-E9E97BB2B6A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117204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4D70D1C8-996C-4BF7-BE6A-856828006C7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EB86814E-6E10-46A7-A2DC-CDE18495762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84C9401B-69FE-45A2-9F0D-4F390EF6E02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03125D06-9A65-4A02-BEC5-0B2190EEF07B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C11F302C-287C-40C6-93FF-25AEA05ED367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123110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4279A82A-CA32-44B5-A794-2E136EC8C02E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381BFBFC-25CA-4647-A3E7-DA78C8D037D1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123110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82F94BF8-E68A-4C5A-A82B-D5EE6B6757C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8274FDFC-9B0D-4AAB-8CF1-B109840F0B4A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637B40E8-2A3C-4CDB-B794-0E74EA35786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4F6CED52-ED16-475C-8C6F-470C6E0D75F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619125</xdr:colOff>
      <xdr:row>59</xdr:row>
      <xdr:rowOff>123110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10DCAB46-B977-41D6-A440-B107FB5053BE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0B9A144A-6E83-40E4-9B40-9D3EE1801342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96EC24BE-0CD6-4A21-801B-E551A785B364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104753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EBA0643F-E1D7-44BC-ADC2-92203897C9C9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104752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3224C5BC-3F59-4811-B9A9-2D9E3F2DD9A9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93799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A60C08E1-65CB-4A1A-BF4C-9DCBA88EF9E8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104752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DFB7AE34-9BD9-4716-B106-85F06DF26922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93799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AF6B27DF-84C1-44EE-81F1-E2D5FE2C561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104753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2C7900D8-83AF-4093-95AE-C708B733AF2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104752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982D3FAB-544D-48C6-A9A9-DF21D1276B1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619125</xdr:colOff>
      <xdr:row>59</xdr:row>
      <xdr:rowOff>93799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1F904181-138C-4C1D-92AD-7BC2A0284BCB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104752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6CBACE29-8F8D-4764-BEEE-4ACE1905A1B7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104752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E6E31D21-C2F8-4125-A01B-29AF81D8B542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471714</xdr:colOff>
      <xdr:row>58</xdr:row>
      <xdr:rowOff>172357</xdr:rowOff>
    </xdr:from>
    <xdr:to>
      <xdr:col>10</xdr:col>
      <xdr:colOff>335643</xdr:colOff>
      <xdr:row>65</xdr:row>
      <xdr:rowOff>108867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929F70E2-27F1-40B2-8BE7-B8AED6B63F8C}"/>
            </a:ext>
          </a:extLst>
        </xdr:cNvPr>
        <xdr:cNvGrpSpPr>
          <a:grpSpLocks noChangeAspect="1"/>
        </xdr:cNvGrpSpPr>
      </xdr:nvGrpSpPr>
      <xdr:grpSpPr>
        <a:xfrm>
          <a:off x="8527143" y="16337643"/>
          <a:ext cx="2770414" cy="1612910"/>
          <a:chOff x="9290130" y="16401922"/>
          <a:chExt cx="2352435" cy="1403015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4574B1A5-865A-8B58-0F55-193BCCECADC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03ADFA2C-1DF5-6420-5AC2-392A2E93CB4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FFBC54FE-1614-DB50-A54F-A533D30B9E10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22"/>
            <a:ext cx="0" cy="140300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3ED97DA8-F0BC-D9B2-C2E6-9B06C10C778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9C75D394-E41D-E3E9-3E0B-9A47009DEC5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85" name="Picture 8" hidden="1">
          <a:extLst>
            <a:ext uri="{FF2B5EF4-FFF2-40B4-BE49-F238E27FC236}">
              <a16:creationId xmlns:a16="http://schemas.microsoft.com/office/drawing/2014/main" id="{34265691-A4EC-46B9-8AA0-1263C2A1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86" name="Picture 16" hidden="1">
          <a:extLst>
            <a:ext uri="{FF2B5EF4-FFF2-40B4-BE49-F238E27FC236}">
              <a16:creationId xmlns:a16="http://schemas.microsoft.com/office/drawing/2014/main" id="{A16E1537-3A0F-4A22-90F2-C961E567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87" name="Picture 8" hidden="1">
          <a:extLst>
            <a:ext uri="{FF2B5EF4-FFF2-40B4-BE49-F238E27FC236}">
              <a16:creationId xmlns:a16="http://schemas.microsoft.com/office/drawing/2014/main" id="{111933B5-319C-4652-97C6-636B58F0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745671</xdr:colOff>
      <xdr:row>10</xdr:row>
      <xdr:rowOff>148045</xdr:rowOff>
    </xdr:to>
    <xdr:pic>
      <xdr:nvPicPr>
        <xdr:cNvPr id="88" name="Picture 16" hidden="1">
          <a:extLst>
            <a:ext uri="{FF2B5EF4-FFF2-40B4-BE49-F238E27FC236}">
              <a16:creationId xmlns:a16="http://schemas.microsoft.com/office/drawing/2014/main" id="{48C73F87-5764-49FC-AE1A-F66421DC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64</xdr:row>
      <xdr:rowOff>0</xdr:rowOff>
    </xdr:from>
    <xdr:ext cx="104775" cy="137269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487B1F54-507B-4B2E-A989-7FD7240BCCED}"/>
            </a:ext>
          </a:extLst>
        </xdr:cNvPr>
        <xdr:cNvSpPr txBox="1">
          <a:spLocks noChangeArrowheads="1"/>
        </xdr:cNvSpPr>
      </xdr:nvSpPr>
      <xdr:spPr bwMode="auto">
        <a:xfrm>
          <a:off x="3886200" y="17573625"/>
          <a:ext cx="104775" cy="137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44677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25F562A-9B14-4997-9C52-8E79861E9542}"/>
            </a:ext>
          </a:extLst>
        </xdr:cNvPr>
        <xdr:cNvSpPr txBox="1">
          <a:spLocks noChangeArrowheads="1"/>
        </xdr:cNvSpPr>
      </xdr:nvSpPr>
      <xdr:spPr bwMode="auto">
        <a:xfrm>
          <a:off x="3886200" y="17573625"/>
          <a:ext cx="85725" cy="144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15AF30EA-9658-4B40-9808-CE2EAF7911BE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3751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87489377-27C0-46D5-A6BC-0978A585ED86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7865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37515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D56D8F38-3BD7-4AAB-887C-55978D27E04D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7865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6164" cy="13751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3AB5351A-08EB-45A9-9ABE-45EF61AE5DC1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6164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6164" cy="137515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BA939F31-33DF-4398-B68C-429A4D8763E1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6164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4089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25823553-ACD7-4307-977E-DDB64F254D39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11226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40895"/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3F710AD1-C5C1-401D-89AF-E84CC0B64481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11226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436325" cy="14089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E7D35508-1E31-48AE-9CCB-CC6A299DC975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4363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436325" cy="140895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EC50CE33-6DC4-49E8-977C-C279F106E9EE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4363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4089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572A889-2DF3-482F-A3FF-A3AB31A0B610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95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4089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1B16EB71-7BA4-4A1B-BDBF-1C081FB2A7FD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95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560489" cy="14089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DC73A96F-5DAC-4BD2-AB26-B2CBEDD07FCF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560489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560489" cy="140895"/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2C75BEF2-D940-444D-9CAD-80E870A196AA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560489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D9CE-DDB8-4608-AD7C-8791E3A2EADD}">
  <sheetPr codeName="Sheet25">
    <pageSetUpPr fitToPage="1"/>
  </sheetPr>
  <dimension ref="A1:K97"/>
  <sheetViews>
    <sheetView tabSelected="1" view="pageBreakPreview" zoomScale="70" zoomScaleNormal="82" zoomScaleSheetLayoutView="70" workbookViewId="0">
      <selection activeCell="B65" sqref="B65:H67"/>
    </sheetView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1" customWidth="1"/>
    <col min="4" max="4" width="5.296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6">
        <v>54201</v>
      </c>
      <c r="F11" s="67">
        <v>2760</v>
      </c>
      <c r="G11" s="68"/>
      <c r="H11" s="69" t="s">
        <v>35</v>
      </c>
      <c r="I11" s="70"/>
      <c r="J11" s="71">
        <v>645</v>
      </c>
      <c r="K11" s="72">
        <v>2115</v>
      </c>
    </row>
    <row r="12" spans="1:11" s="62" customFormat="1" ht="28.05" customHeight="1" x14ac:dyDescent="0.45">
      <c r="A12" s="73">
        <v>2</v>
      </c>
      <c r="B12" s="74"/>
      <c r="C12" s="75"/>
      <c r="D12" s="76">
        <v>2</v>
      </c>
      <c r="E12" s="76">
        <v>54202</v>
      </c>
      <c r="F12" s="77">
        <v>3140</v>
      </c>
      <c r="G12" s="78"/>
      <c r="H12" s="79" t="s">
        <v>36</v>
      </c>
      <c r="I12" s="80"/>
      <c r="J12" s="81">
        <v>940</v>
      </c>
      <c r="K12" s="82">
        <v>2200</v>
      </c>
    </row>
    <row r="13" spans="1:11" s="62" customFormat="1" ht="28.05" customHeight="1" x14ac:dyDescent="0.45">
      <c r="A13" s="73">
        <v>3</v>
      </c>
      <c r="B13" s="74"/>
      <c r="C13" s="75"/>
      <c r="D13" s="76">
        <v>3</v>
      </c>
      <c r="E13" s="76">
        <v>54203</v>
      </c>
      <c r="F13" s="77">
        <v>6500</v>
      </c>
      <c r="G13" s="78"/>
      <c r="H13" s="83" t="s">
        <v>37</v>
      </c>
      <c r="I13" s="84"/>
      <c r="J13" s="81">
        <v>2730</v>
      </c>
      <c r="K13" s="82">
        <v>3770</v>
      </c>
    </row>
    <row r="14" spans="1:11" s="62" customFormat="1" ht="28.05" customHeight="1" x14ac:dyDescent="0.45">
      <c r="A14" s="73">
        <v>4</v>
      </c>
      <c r="B14" s="74"/>
      <c r="C14" s="75"/>
      <c r="D14" s="76">
        <v>4</v>
      </c>
      <c r="E14" s="76">
        <v>54204</v>
      </c>
      <c r="F14" s="77">
        <v>6520</v>
      </c>
      <c r="G14" s="78"/>
      <c r="H14" s="83" t="s">
        <v>38</v>
      </c>
      <c r="I14" s="84"/>
      <c r="J14" s="81">
        <v>2170</v>
      </c>
      <c r="K14" s="82">
        <v>4350</v>
      </c>
    </row>
    <row r="15" spans="1:11" s="62" customFormat="1" ht="28.05" customHeight="1" x14ac:dyDescent="0.45">
      <c r="A15" s="73">
        <v>5</v>
      </c>
      <c r="B15" s="74"/>
      <c r="C15" s="75"/>
      <c r="D15" s="76">
        <v>5</v>
      </c>
      <c r="E15" s="76">
        <v>54205</v>
      </c>
      <c r="F15" s="77">
        <v>3750</v>
      </c>
      <c r="G15" s="78"/>
      <c r="H15" s="83" t="s">
        <v>39</v>
      </c>
      <c r="I15" s="84"/>
      <c r="J15" s="81">
        <v>1095</v>
      </c>
      <c r="K15" s="82">
        <v>2655</v>
      </c>
    </row>
    <row r="16" spans="1:11" s="62" customFormat="1" ht="20.25" customHeight="1" x14ac:dyDescent="0.2">
      <c r="A16" s="73">
        <v>6</v>
      </c>
      <c r="B16" s="74"/>
      <c r="C16" s="85">
        <f>SUM(F11:F22)</f>
        <v>73540</v>
      </c>
      <c r="D16" s="76">
        <v>6</v>
      </c>
      <c r="E16" s="76">
        <v>54206</v>
      </c>
      <c r="F16" s="77">
        <v>7990</v>
      </c>
      <c r="G16" s="78"/>
      <c r="H16" s="86" t="s">
        <v>40</v>
      </c>
      <c r="I16" s="87"/>
      <c r="J16" s="81">
        <v>4495</v>
      </c>
      <c r="K16" s="88">
        <v>3495</v>
      </c>
    </row>
    <row r="17" spans="1:11" s="62" customFormat="1" ht="20.25" customHeight="1" x14ac:dyDescent="0.45">
      <c r="A17" s="73">
        <v>7</v>
      </c>
      <c r="B17" s="74"/>
      <c r="C17" s="89"/>
      <c r="D17" s="76">
        <v>7</v>
      </c>
      <c r="E17" s="76">
        <v>54207</v>
      </c>
      <c r="F17" s="77">
        <v>7100</v>
      </c>
      <c r="G17" s="78"/>
      <c r="H17" s="86" t="s">
        <v>41</v>
      </c>
      <c r="I17" s="87"/>
      <c r="J17" s="81">
        <v>4810</v>
      </c>
      <c r="K17" s="88">
        <v>2290</v>
      </c>
    </row>
    <row r="18" spans="1:11" s="62" customFormat="1" ht="28.05" customHeight="1" x14ac:dyDescent="0.45">
      <c r="A18" s="73">
        <v>8</v>
      </c>
      <c r="B18" s="74"/>
      <c r="C18" s="89"/>
      <c r="D18" s="76">
        <v>8</v>
      </c>
      <c r="E18" s="76">
        <v>54208</v>
      </c>
      <c r="F18" s="77">
        <v>10300</v>
      </c>
      <c r="G18" s="78"/>
      <c r="H18" s="83" t="s">
        <v>42</v>
      </c>
      <c r="I18" s="84"/>
      <c r="J18" s="81">
        <v>4250</v>
      </c>
      <c r="K18" s="82">
        <v>6050</v>
      </c>
    </row>
    <row r="19" spans="1:11" s="62" customFormat="1" ht="28.05" customHeight="1" x14ac:dyDescent="0.45">
      <c r="A19" s="73">
        <v>9</v>
      </c>
      <c r="B19" s="74"/>
      <c r="C19" s="89"/>
      <c r="D19" s="76">
        <v>9</v>
      </c>
      <c r="E19" s="76">
        <v>54209</v>
      </c>
      <c r="F19" s="77">
        <v>8860</v>
      </c>
      <c r="G19" s="78"/>
      <c r="H19" s="83" t="s">
        <v>43</v>
      </c>
      <c r="I19" s="84"/>
      <c r="J19" s="81">
        <v>3280</v>
      </c>
      <c r="K19" s="82">
        <v>5580</v>
      </c>
    </row>
    <row r="20" spans="1:11" s="62" customFormat="1" ht="28.05" customHeight="1" x14ac:dyDescent="0.45">
      <c r="A20" s="73">
        <v>10</v>
      </c>
      <c r="B20" s="74"/>
      <c r="C20" s="89"/>
      <c r="D20" s="76">
        <v>10</v>
      </c>
      <c r="E20" s="76" t="s">
        <v>44</v>
      </c>
      <c r="F20" s="77">
        <v>5240</v>
      </c>
      <c r="G20" s="78"/>
      <c r="H20" s="90" t="s">
        <v>45</v>
      </c>
      <c r="I20" s="91"/>
      <c r="J20" s="81">
        <v>2385</v>
      </c>
      <c r="K20" s="82">
        <v>2855</v>
      </c>
    </row>
    <row r="21" spans="1:11" s="62" customFormat="1" ht="20.25" customHeight="1" x14ac:dyDescent="0.45">
      <c r="A21" s="73">
        <v>11</v>
      </c>
      <c r="B21" s="74"/>
      <c r="C21" s="89"/>
      <c r="D21" s="76">
        <v>11</v>
      </c>
      <c r="E21" s="76">
        <v>54210</v>
      </c>
      <c r="F21" s="77">
        <v>4980</v>
      </c>
      <c r="G21" s="78"/>
      <c r="H21" s="86" t="s">
        <v>46</v>
      </c>
      <c r="I21" s="87"/>
      <c r="J21" s="81">
        <v>2505</v>
      </c>
      <c r="K21" s="82">
        <v>2475</v>
      </c>
    </row>
    <row r="22" spans="1:11" s="62" customFormat="1" ht="28.05" customHeight="1" x14ac:dyDescent="0.45">
      <c r="A22" s="92">
        <v>12</v>
      </c>
      <c r="B22" s="93"/>
      <c r="C22" s="94"/>
      <c r="D22" s="95">
        <v>12</v>
      </c>
      <c r="E22" s="95">
        <v>54211</v>
      </c>
      <c r="F22" s="96">
        <v>6400</v>
      </c>
      <c r="G22" s="97"/>
      <c r="H22" s="98" t="s">
        <v>47</v>
      </c>
      <c r="I22" s="99"/>
      <c r="J22" s="100">
        <v>3425</v>
      </c>
      <c r="K22" s="101">
        <v>2975</v>
      </c>
    </row>
    <row r="23" spans="1:11" s="62" customFormat="1" ht="20.25" customHeight="1" x14ac:dyDescent="0.45">
      <c r="A23" s="102">
        <v>13</v>
      </c>
      <c r="B23" s="103" t="s">
        <v>48</v>
      </c>
      <c r="C23" s="75" t="s">
        <v>49</v>
      </c>
      <c r="D23" s="104">
        <v>13</v>
      </c>
      <c r="E23" s="104">
        <v>54212</v>
      </c>
      <c r="F23" s="105">
        <v>1240</v>
      </c>
      <c r="G23" s="106"/>
      <c r="H23" s="107" t="s">
        <v>50</v>
      </c>
      <c r="I23" s="108"/>
      <c r="J23" s="109">
        <v>1020</v>
      </c>
      <c r="K23" s="110">
        <v>220</v>
      </c>
    </row>
    <row r="24" spans="1:11" s="62" customFormat="1" ht="20.55" customHeight="1" x14ac:dyDescent="0.45">
      <c r="A24" s="73">
        <v>14</v>
      </c>
      <c r="B24" s="103"/>
      <c r="C24" s="75"/>
      <c r="D24" s="76">
        <v>14</v>
      </c>
      <c r="E24" s="76">
        <v>54213</v>
      </c>
      <c r="F24" s="77">
        <v>3850</v>
      </c>
      <c r="G24" s="78"/>
      <c r="H24" s="79" t="s">
        <v>51</v>
      </c>
      <c r="I24" s="80"/>
      <c r="J24" s="81">
        <v>2870</v>
      </c>
      <c r="K24" s="111">
        <v>980</v>
      </c>
    </row>
    <row r="25" spans="1:11" s="62" customFormat="1" ht="20.25" customHeight="1" x14ac:dyDescent="0.45">
      <c r="A25" s="112">
        <v>15</v>
      </c>
      <c r="B25" s="103"/>
      <c r="C25" s="75"/>
      <c r="D25" s="113">
        <v>15</v>
      </c>
      <c r="E25" s="113">
        <v>54214</v>
      </c>
      <c r="F25" s="114">
        <v>900</v>
      </c>
      <c r="G25" s="115"/>
      <c r="H25" s="116" t="s">
        <v>52</v>
      </c>
      <c r="I25" s="117"/>
      <c r="J25" s="118">
        <v>825</v>
      </c>
      <c r="K25" s="119">
        <v>75</v>
      </c>
    </row>
    <row r="26" spans="1:11" s="62" customFormat="1" ht="20.25" customHeight="1" x14ac:dyDescent="0.45">
      <c r="A26" s="112">
        <v>16</v>
      </c>
      <c r="B26" s="103"/>
      <c r="C26" s="75"/>
      <c r="D26" s="76">
        <v>16</v>
      </c>
      <c r="E26" s="113">
        <v>54215</v>
      </c>
      <c r="F26" s="114">
        <v>3050</v>
      </c>
      <c r="G26" s="115"/>
      <c r="H26" s="116" t="s">
        <v>53</v>
      </c>
      <c r="I26" s="117"/>
      <c r="J26" s="118">
        <v>2380</v>
      </c>
      <c r="K26" s="119">
        <v>670</v>
      </c>
    </row>
    <row r="27" spans="1:11" s="62" customFormat="1" ht="20.25" customHeight="1" x14ac:dyDescent="0.45">
      <c r="A27" s="112">
        <v>17</v>
      </c>
      <c r="B27" s="103"/>
      <c r="C27" s="75"/>
      <c r="D27" s="113">
        <v>17</v>
      </c>
      <c r="E27" s="113">
        <v>54216</v>
      </c>
      <c r="F27" s="114">
        <v>2990</v>
      </c>
      <c r="G27" s="115"/>
      <c r="H27" s="116" t="s">
        <v>54</v>
      </c>
      <c r="I27" s="117"/>
      <c r="J27" s="118">
        <v>2630</v>
      </c>
      <c r="K27" s="119">
        <v>360</v>
      </c>
    </row>
    <row r="28" spans="1:11" s="62" customFormat="1" ht="20.25" customHeight="1" x14ac:dyDescent="0.45">
      <c r="A28" s="112">
        <v>18</v>
      </c>
      <c r="B28" s="103"/>
      <c r="C28" s="75"/>
      <c r="D28" s="76">
        <v>18</v>
      </c>
      <c r="E28" s="113">
        <v>54217</v>
      </c>
      <c r="F28" s="114">
        <v>5450</v>
      </c>
      <c r="G28" s="115"/>
      <c r="H28" s="116" t="s">
        <v>55</v>
      </c>
      <c r="I28" s="117"/>
      <c r="J28" s="118">
        <v>4000</v>
      </c>
      <c r="K28" s="119">
        <v>1450</v>
      </c>
    </row>
    <row r="29" spans="1:11" s="62" customFormat="1" ht="20.25" customHeight="1" x14ac:dyDescent="0.45">
      <c r="A29" s="112">
        <v>19</v>
      </c>
      <c r="B29" s="103"/>
      <c r="C29" s="75"/>
      <c r="D29" s="113">
        <v>19</v>
      </c>
      <c r="E29" s="113">
        <v>54218</v>
      </c>
      <c r="F29" s="114">
        <v>1980</v>
      </c>
      <c r="G29" s="115"/>
      <c r="H29" s="116" t="s">
        <v>56</v>
      </c>
      <c r="I29" s="117"/>
      <c r="J29" s="118">
        <v>1690</v>
      </c>
      <c r="K29" s="119">
        <v>290</v>
      </c>
    </row>
    <row r="30" spans="1:11" s="62" customFormat="1" ht="20.25" customHeight="1" x14ac:dyDescent="0.45">
      <c r="A30" s="73">
        <v>20</v>
      </c>
      <c r="B30" s="103"/>
      <c r="C30" s="75"/>
      <c r="D30" s="76">
        <v>20</v>
      </c>
      <c r="E30" s="76">
        <v>54219</v>
      </c>
      <c r="F30" s="77">
        <v>4050</v>
      </c>
      <c r="G30" s="78"/>
      <c r="H30" s="86" t="s">
        <v>57</v>
      </c>
      <c r="I30" s="87"/>
      <c r="J30" s="81">
        <v>3240</v>
      </c>
      <c r="K30" s="111">
        <v>810</v>
      </c>
    </row>
    <row r="31" spans="1:11" s="62" customFormat="1" ht="20.25" customHeight="1" x14ac:dyDescent="0.45">
      <c r="A31" s="73">
        <v>21</v>
      </c>
      <c r="B31" s="103"/>
      <c r="C31" s="75"/>
      <c r="D31" s="76">
        <v>21</v>
      </c>
      <c r="E31" s="76" t="s">
        <v>58</v>
      </c>
      <c r="F31" s="77">
        <v>3700</v>
      </c>
      <c r="G31" s="78"/>
      <c r="H31" s="86" t="s">
        <v>59</v>
      </c>
      <c r="I31" s="87"/>
      <c r="J31" s="81">
        <v>2960</v>
      </c>
      <c r="K31" s="120">
        <v>740</v>
      </c>
    </row>
    <row r="32" spans="1:11" s="62" customFormat="1" ht="20.25" customHeight="1" x14ac:dyDescent="0.45">
      <c r="A32" s="112">
        <v>22</v>
      </c>
      <c r="B32" s="103"/>
      <c r="C32" s="75"/>
      <c r="D32" s="113">
        <v>22</v>
      </c>
      <c r="E32" s="113">
        <v>54220</v>
      </c>
      <c r="F32" s="114">
        <v>1560</v>
      </c>
      <c r="G32" s="115"/>
      <c r="H32" s="116" t="s">
        <v>60</v>
      </c>
      <c r="I32" s="117"/>
      <c r="J32" s="118">
        <v>1260</v>
      </c>
      <c r="K32" s="119">
        <v>300</v>
      </c>
    </row>
    <row r="33" spans="1:11" s="62" customFormat="1" ht="20.25" customHeight="1" x14ac:dyDescent="0.45">
      <c r="A33" s="73">
        <v>23</v>
      </c>
      <c r="B33" s="103"/>
      <c r="C33" s="75"/>
      <c r="D33" s="76">
        <v>23</v>
      </c>
      <c r="E33" s="76">
        <v>54221</v>
      </c>
      <c r="F33" s="77">
        <v>3000</v>
      </c>
      <c r="G33" s="78"/>
      <c r="H33" s="86" t="s">
        <v>61</v>
      </c>
      <c r="I33" s="87"/>
      <c r="J33" s="81">
        <v>2160</v>
      </c>
      <c r="K33" s="111">
        <v>840</v>
      </c>
    </row>
    <row r="34" spans="1:11" s="62" customFormat="1" ht="20.25" customHeight="1" x14ac:dyDescent="0.45">
      <c r="A34" s="112">
        <v>24</v>
      </c>
      <c r="B34" s="103"/>
      <c r="C34" s="75"/>
      <c r="D34" s="113">
        <v>24</v>
      </c>
      <c r="E34" s="113">
        <v>54222</v>
      </c>
      <c r="F34" s="114">
        <v>2890</v>
      </c>
      <c r="G34" s="115"/>
      <c r="H34" s="116" t="s">
        <v>62</v>
      </c>
      <c r="I34" s="117"/>
      <c r="J34" s="118">
        <v>2480</v>
      </c>
      <c r="K34" s="119">
        <v>410</v>
      </c>
    </row>
    <row r="35" spans="1:11" s="62" customFormat="1" ht="20.25" customHeight="1" x14ac:dyDescent="0.2">
      <c r="A35" s="112">
        <v>25</v>
      </c>
      <c r="B35" s="103"/>
      <c r="C35" s="121">
        <f>SUM(F23:F50)</f>
        <v>98720</v>
      </c>
      <c r="D35" s="76">
        <v>25</v>
      </c>
      <c r="E35" s="113">
        <v>54223</v>
      </c>
      <c r="F35" s="114">
        <v>3790</v>
      </c>
      <c r="G35" s="115"/>
      <c r="H35" s="116" t="s">
        <v>63</v>
      </c>
      <c r="I35" s="117"/>
      <c r="J35" s="118">
        <v>2900</v>
      </c>
      <c r="K35" s="119">
        <v>890</v>
      </c>
    </row>
    <row r="36" spans="1:11" s="62" customFormat="1" ht="20.25" customHeight="1" x14ac:dyDescent="0.45">
      <c r="A36" s="73">
        <v>26</v>
      </c>
      <c r="B36" s="103"/>
      <c r="C36" s="122"/>
      <c r="D36" s="113">
        <v>26</v>
      </c>
      <c r="E36" s="76">
        <v>54224</v>
      </c>
      <c r="F36" s="77">
        <v>5480</v>
      </c>
      <c r="G36" s="78"/>
      <c r="H36" s="86" t="s">
        <v>64</v>
      </c>
      <c r="I36" s="87"/>
      <c r="J36" s="81">
        <v>3235</v>
      </c>
      <c r="K36" s="111">
        <v>2245</v>
      </c>
    </row>
    <row r="37" spans="1:11" s="62" customFormat="1" ht="20.25" customHeight="1" x14ac:dyDescent="0.45">
      <c r="A37" s="112">
        <v>27</v>
      </c>
      <c r="B37" s="103"/>
      <c r="C37" s="89"/>
      <c r="D37" s="76">
        <v>27</v>
      </c>
      <c r="E37" s="113">
        <v>54225</v>
      </c>
      <c r="F37" s="114">
        <v>4280</v>
      </c>
      <c r="G37" s="115"/>
      <c r="H37" s="116" t="s">
        <v>65</v>
      </c>
      <c r="I37" s="117"/>
      <c r="J37" s="118">
        <v>2825</v>
      </c>
      <c r="K37" s="119">
        <v>1455</v>
      </c>
    </row>
    <row r="38" spans="1:11" s="62" customFormat="1" ht="20.25" customHeight="1" x14ac:dyDescent="0.45">
      <c r="A38" s="112">
        <v>28</v>
      </c>
      <c r="B38" s="103"/>
      <c r="C38" s="89"/>
      <c r="D38" s="76">
        <v>28</v>
      </c>
      <c r="E38" s="113" t="s">
        <v>66</v>
      </c>
      <c r="F38" s="114">
        <v>5270</v>
      </c>
      <c r="G38" s="115"/>
      <c r="H38" s="116" t="s">
        <v>67</v>
      </c>
      <c r="I38" s="117"/>
      <c r="J38" s="118">
        <v>3040</v>
      </c>
      <c r="K38" s="119">
        <v>2230</v>
      </c>
    </row>
    <row r="39" spans="1:11" s="62" customFormat="1" ht="20.25" customHeight="1" x14ac:dyDescent="0.45">
      <c r="A39" s="112">
        <v>29</v>
      </c>
      <c r="B39" s="103"/>
      <c r="C39" s="123"/>
      <c r="D39" s="76">
        <v>29</v>
      </c>
      <c r="E39" s="113">
        <v>54226</v>
      </c>
      <c r="F39" s="114">
        <v>4070</v>
      </c>
      <c r="G39" s="115"/>
      <c r="H39" s="116" t="s">
        <v>68</v>
      </c>
      <c r="I39" s="117"/>
      <c r="J39" s="118">
        <v>2860</v>
      </c>
      <c r="K39" s="119">
        <v>1210</v>
      </c>
    </row>
    <row r="40" spans="1:11" s="62" customFormat="1" ht="20.25" customHeight="1" x14ac:dyDescent="0.45">
      <c r="A40" s="73">
        <v>30</v>
      </c>
      <c r="B40" s="103"/>
      <c r="C40" s="122"/>
      <c r="D40" s="113">
        <v>30</v>
      </c>
      <c r="E40" s="76">
        <v>54227</v>
      </c>
      <c r="F40" s="77">
        <v>5740</v>
      </c>
      <c r="G40" s="78"/>
      <c r="H40" s="86" t="s">
        <v>69</v>
      </c>
      <c r="I40" s="87"/>
      <c r="J40" s="81">
        <v>3720</v>
      </c>
      <c r="K40" s="111">
        <v>2020</v>
      </c>
    </row>
    <row r="41" spans="1:11" s="62" customFormat="1" ht="20.25" customHeight="1" x14ac:dyDescent="0.45">
      <c r="A41" s="112">
        <v>31</v>
      </c>
      <c r="B41" s="103"/>
      <c r="C41" s="89"/>
      <c r="D41" s="76">
        <v>31</v>
      </c>
      <c r="E41" s="113">
        <v>54228</v>
      </c>
      <c r="F41" s="114">
        <v>6670</v>
      </c>
      <c r="G41" s="115"/>
      <c r="H41" s="116" t="s">
        <v>70</v>
      </c>
      <c r="I41" s="117"/>
      <c r="J41" s="118">
        <v>3755</v>
      </c>
      <c r="K41" s="119">
        <v>2915</v>
      </c>
    </row>
    <row r="42" spans="1:11" s="62" customFormat="1" ht="20.25" customHeight="1" x14ac:dyDescent="0.45">
      <c r="A42" s="112">
        <v>32</v>
      </c>
      <c r="B42" s="103"/>
      <c r="C42" s="123"/>
      <c r="D42" s="113">
        <v>32</v>
      </c>
      <c r="E42" s="113">
        <v>54229</v>
      </c>
      <c r="F42" s="114">
        <v>3350</v>
      </c>
      <c r="G42" s="115"/>
      <c r="H42" s="116" t="s">
        <v>71</v>
      </c>
      <c r="I42" s="117"/>
      <c r="J42" s="118">
        <v>2965</v>
      </c>
      <c r="K42" s="119">
        <v>385</v>
      </c>
    </row>
    <row r="43" spans="1:11" s="62" customFormat="1" ht="20.25" customHeight="1" x14ac:dyDescent="0.45">
      <c r="A43" s="112">
        <v>33</v>
      </c>
      <c r="B43" s="103"/>
      <c r="C43" s="123"/>
      <c r="D43" s="76">
        <v>33</v>
      </c>
      <c r="E43" s="113" t="s">
        <v>72</v>
      </c>
      <c r="F43" s="114">
        <v>2580</v>
      </c>
      <c r="G43" s="115"/>
      <c r="H43" s="116" t="s">
        <v>73</v>
      </c>
      <c r="I43" s="117"/>
      <c r="J43" s="118">
        <v>2155</v>
      </c>
      <c r="K43" s="119">
        <v>425</v>
      </c>
    </row>
    <row r="44" spans="1:11" s="62" customFormat="1" ht="20.25" customHeight="1" x14ac:dyDescent="0.45">
      <c r="A44" s="112">
        <v>34</v>
      </c>
      <c r="B44" s="103"/>
      <c r="C44" s="89"/>
      <c r="D44" s="113">
        <v>34</v>
      </c>
      <c r="E44" s="113">
        <v>54230</v>
      </c>
      <c r="F44" s="114">
        <v>2150</v>
      </c>
      <c r="G44" s="115"/>
      <c r="H44" s="116" t="s">
        <v>74</v>
      </c>
      <c r="I44" s="117"/>
      <c r="J44" s="118">
        <v>1230</v>
      </c>
      <c r="K44" s="119">
        <v>920</v>
      </c>
    </row>
    <row r="45" spans="1:11" s="62" customFormat="1" ht="20.25" customHeight="1" x14ac:dyDescent="0.45">
      <c r="A45" s="112">
        <v>35</v>
      </c>
      <c r="B45" s="103"/>
      <c r="C45" s="89"/>
      <c r="D45" s="76">
        <v>35</v>
      </c>
      <c r="E45" s="113">
        <v>54231</v>
      </c>
      <c r="F45" s="114">
        <v>4920</v>
      </c>
      <c r="G45" s="115"/>
      <c r="H45" s="116" t="s">
        <v>75</v>
      </c>
      <c r="I45" s="117"/>
      <c r="J45" s="118">
        <v>2715</v>
      </c>
      <c r="K45" s="119">
        <v>2205</v>
      </c>
    </row>
    <row r="46" spans="1:11" s="62" customFormat="1" ht="20.25" customHeight="1" x14ac:dyDescent="0.45">
      <c r="A46" s="112">
        <v>36</v>
      </c>
      <c r="B46" s="103"/>
      <c r="C46" s="89"/>
      <c r="D46" s="113">
        <v>36</v>
      </c>
      <c r="E46" s="113" t="s">
        <v>76</v>
      </c>
      <c r="F46" s="114">
        <v>5430</v>
      </c>
      <c r="G46" s="115"/>
      <c r="H46" s="116" t="s">
        <v>77</v>
      </c>
      <c r="I46" s="117"/>
      <c r="J46" s="118">
        <v>3010</v>
      </c>
      <c r="K46" s="119">
        <v>2420</v>
      </c>
    </row>
    <row r="47" spans="1:11" s="62" customFormat="1" ht="20.25" customHeight="1" x14ac:dyDescent="0.45">
      <c r="A47" s="112">
        <v>37</v>
      </c>
      <c r="B47" s="103"/>
      <c r="C47" s="89"/>
      <c r="D47" s="76">
        <v>37</v>
      </c>
      <c r="E47" s="113">
        <v>54232</v>
      </c>
      <c r="F47" s="114">
        <v>3560</v>
      </c>
      <c r="G47" s="115"/>
      <c r="H47" s="116" t="s">
        <v>78</v>
      </c>
      <c r="I47" s="117"/>
      <c r="J47" s="118">
        <v>2730</v>
      </c>
      <c r="K47" s="119">
        <v>830</v>
      </c>
    </row>
    <row r="48" spans="1:11" s="62" customFormat="1" ht="20.25" customHeight="1" x14ac:dyDescent="0.45">
      <c r="A48" s="112">
        <v>38</v>
      </c>
      <c r="B48" s="103"/>
      <c r="C48" s="89"/>
      <c r="D48" s="113">
        <v>38</v>
      </c>
      <c r="E48" s="113">
        <v>54233</v>
      </c>
      <c r="F48" s="114">
        <v>4670</v>
      </c>
      <c r="G48" s="115"/>
      <c r="H48" s="116" t="s">
        <v>79</v>
      </c>
      <c r="I48" s="117"/>
      <c r="J48" s="118">
        <v>3135</v>
      </c>
      <c r="K48" s="119">
        <v>1535</v>
      </c>
    </row>
    <row r="49" spans="1:11" s="62" customFormat="1" ht="20.25" customHeight="1" x14ac:dyDescent="0.45">
      <c r="A49" s="112">
        <v>39</v>
      </c>
      <c r="B49" s="103"/>
      <c r="C49" s="89"/>
      <c r="D49" s="76">
        <v>39</v>
      </c>
      <c r="E49" s="113">
        <v>54234</v>
      </c>
      <c r="F49" s="114">
        <v>1000</v>
      </c>
      <c r="G49" s="115"/>
      <c r="H49" s="116" t="s">
        <v>80</v>
      </c>
      <c r="I49" s="117"/>
      <c r="J49" s="118">
        <v>1000</v>
      </c>
      <c r="K49" s="119">
        <v>0</v>
      </c>
    </row>
    <row r="50" spans="1:11" s="62" customFormat="1" ht="20.25" customHeight="1" x14ac:dyDescent="0.45">
      <c r="A50" s="112">
        <v>40</v>
      </c>
      <c r="B50" s="103"/>
      <c r="C50" s="89"/>
      <c r="D50" s="113">
        <v>40</v>
      </c>
      <c r="E50" s="113">
        <v>54235</v>
      </c>
      <c r="F50" s="81">
        <v>1100</v>
      </c>
      <c r="G50" s="124"/>
      <c r="H50" s="86" t="s">
        <v>81</v>
      </c>
      <c r="I50" s="87"/>
      <c r="J50" s="81">
        <v>1100</v>
      </c>
      <c r="K50" s="120">
        <v>0</v>
      </c>
    </row>
    <row r="51" spans="1:11" s="62" customFormat="1" ht="20.25" customHeight="1" x14ac:dyDescent="0.45">
      <c r="A51" s="102">
        <v>41</v>
      </c>
      <c r="B51" s="125" t="s">
        <v>82</v>
      </c>
      <c r="C51" s="65" t="s">
        <v>83</v>
      </c>
      <c r="D51" s="126">
        <v>41</v>
      </c>
      <c r="E51" s="126">
        <v>54237</v>
      </c>
      <c r="F51" s="127">
        <v>2740</v>
      </c>
      <c r="G51" s="128"/>
      <c r="H51" s="129" t="s">
        <v>84</v>
      </c>
      <c r="I51" s="130"/>
      <c r="J51" s="131">
        <v>2015</v>
      </c>
      <c r="K51" s="132">
        <v>725</v>
      </c>
    </row>
    <row r="52" spans="1:11" s="62" customFormat="1" ht="20.100000000000001" customHeight="1" x14ac:dyDescent="0.45">
      <c r="A52" s="112">
        <v>42</v>
      </c>
      <c r="B52" s="103"/>
      <c r="C52" s="133"/>
      <c r="D52" s="113">
        <v>42</v>
      </c>
      <c r="E52" s="113">
        <v>54239</v>
      </c>
      <c r="F52" s="114">
        <v>1200</v>
      </c>
      <c r="G52" s="115"/>
      <c r="H52" s="116" t="s">
        <v>85</v>
      </c>
      <c r="I52" s="117"/>
      <c r="J52" s="118">
        <v>790</v>
      </c>
      <c r="K52" s="119">
        <v>410</v>
      </c>
    </row>
    <row r="53" spans="1:11" s="62" customFormat="1" ht="30" customHeight="1" x14ac:dyDescent="0.2">
      <c r="A53" s="134">
        <v>43</v>
      </c>
      <c r="B53" s="103"/>
      <c r="C53" s="135">
        <f>SUM(F51:F55)</f>
        <v>10140</v>
      </c>
      <c r="D53" s="76">
        <v>43</v>
      </c>
      <c r="E53" s="76">
        <v>54240</v>
      </c>
      <c r="F53" s="81">
        <v>3050</v>
      </c>
      <c r="G53" s="124"/>
      <c r="H53" s="136" t="s">
        <v>86</v>
      </c>
      <c r="I53" s="137"/>
      <c r="J53" s="81">
        <v>2600</v>
      </c>
      <c r="K53" s="111">
        <v>450</v>
      </c>
    </row>
    <row r="54" spans="1:11" s="62" customFormat="1" ht="20.25" customHeight="1" x14ac:dyDescent="0.45">
      <c r="A54" s="112">
        <v>44</v>
      </c>
      <c r="B54" s="103"/>
      <c r="D54" s="113">
        <v>44</v>
      </c>
      <c r="E54" s="113">
        <v>54241</v>
      </c>
      <c r="F54" s="118">
        <v>1500</v>
      </c>
      <c r="G54" s="138"/>
      <c r="H54" s="116" t="s">
        <v>87</v>
      </c>
      <c r="I54" s="117"/>
      <c r="J54" s="118">
        <v>1050</v>
      </c>
      <c r="K54" s="119">
        <v>450</v>
      </c>
    </row>
    <row r="55" spans="1:11" s="62" customFormat="1" ht="20.25" customHeight="1" thickBot="1" x14ac:dyDescent="0.5">
      <c r="A55" s="139">
        <v>45</v>
      </c>
      <c r="B55" s="103"/>
      <c r="C55" s="140"/>
      <c r="D55" s="141">
        <v>45</v>
      </c>
      <c r="E55" s="141">
        <v>54242</v>
      </c>
      <c r="F55" s="142">
        <v>1650</v>
      </c>
      <c r="G55" s="78"/>
      <c r="H55" s="86" t="s">
        <v>88</v>
      </c>
      <c r="I55" s="87"/>
      <c r="J55" s="143">
        <v>1440</v>
      </c>
      <c r="K55" s="144">
        <v>210</v>
      </c>
    </row>
    <row r="56" spans="1:11" s="62" customFormat="1" ht="18.600000000000001" customHeight="1" thickTop="1" x14ac:dyDescent="0.2">
      <c r="A56" s="145"/>
      <c r="B56" s="146" t="s">
        <v>89</v>
      </c>
      <c r="C56" s="147"/>
      <c r="D56" s="148"/>
      <c r="E56" s="149"/>
      <c r="F56" s="150">
        <f>SUM(F11:F55)</f>
        <v>182400</v>
      </c>
      <c r="G56" s="150">
        <f>SUM(G11:G55)</f>
        <v>0</v>
      </c>
      <c r="H56" s="151"/>
      <c r="I56" s="152"/>
      <c r="J56" s="150">
        <f>SUM(J11:J55)</f>
        <v>110515</v>
      </c>
      <c r="K56" s="153">
        <f>SUM(K11:K55)</f>
        <v>71885</v>
      </c>
    </row>
    <row r="57" spans="1:11" s="62" customFormat="1" ht="10.5" customHeight="1" x14ac:dyDescent="0.2">
      <c r="A57" s="154"/>
      <c r="B57" s="154"/>
      <c r="C57" s="154"/>
      <c r="D57" s="154"/>
      <c r="E57" s="154"/>
      <c r="F57" s="155"/>
      <c r="G57" s="155"/>
      <c r="H57" s="154"/>
      <c r="I57" s="154"/>
      <c r="J57" s="155"/>
      <c r="K57" s="155"/>
    </row>
    <row r="58" spans="1:11" s="62" customFormat="1" ht="18" customHeight="1" x14ac:dyDescent="0.2">
      <c r="A58" s="154"/>
      <c r="B58" s="156" t="s">
        <v>90</v>
      </c>
      <c r="C58" s="154"/>
      <c r="D58" s="154"/>
      <c r="E58" s="154"/>
      <c r="F58" s="155"/>
      <c r="G58" s="155"/>
      <c r="H58" s="154"/>
      <c r="I58" s="154"/>
      <c r="J58" s="155"/>
      <c r="K58" s="155"/>
    </row>
    <row r="59" spans="1:11" s="43" customFormat="1" ht="18" customHeight="1" x14ac:dyDescent="0.45">
      <c r="A59" s="42"/>
      <c r="B59" s="42" t="s">
        <v>91</v>
      </c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18" customHeight="1" x14ac:dyDescent="0.2">
      <c r="A60" s="157"/>
      <c r="B60" s="158" t="s">
        <v>92</v>
      </c>
      <c r="C60" s="157"/>
      <c r="D60" s="157"/>
      <c r="E60" s="157"/>
      <c r="F60" s="159"/>
      <c r="G60" s="160"/>
      <c r="H60" s="161"/>
      <c r="J60" s="162"/>
      <c r="K60" s="162"/>
    </row>
    <row r="61" spans="1:11" s="163" customFormat="1" ht="11.1" customHeight="1" x14ac:dyDescent="0.45">
      <c r="B61" s="164" t="s">
        <v>93</v>
      </c>
      <c r="C61" s="165"/>
      <c r="D61" s="165"/>
      <c r="E61" s="165"/>
      <c r="F61" s="165"/>
      <c r="G61" s="165"/>
      <c r="H61" s="165"/>
      <c r="I61" s="166"/>
      <c r="J61" s="166"/>
      <c r="K61" s="166"/>
    </row>
    <row r="62" spans="1:11" ht="18" customHeight="1" x14ac:dyDescent="0.2">
      <c r="B62" s="165"/>
      <c r="C62" s="165"/>
      <c r="D62" s="165"/>
      <c r="E62" s="165"/>
      <c r="F62" s="165"/>
      <c r="G62" s="165"/>
      <c r="H62" s="165"/>
      <c r="I62" s="167"/>
      <c r="J62" s="168"/>
      <c r="K62" s="168"/>
    </row>
    <row r="63" spans="1:11" ht="41.55" customHeight="1" x14ac:dyDescent="0.2">
      <c r="B63" s="165"/>
      <c r="C63" s="165"/>
      <c r="D63" s="165"/>
      <c r="E63" s="165"/>
      <c r="F63" s="165"/>
      <c r="G63" s="165"/>
      <c r="H63" s="165"/>
      <c r="I63" s="167"/>
      <c r="J63" s="168"/>
      <c r="K63" s="168"/>
    </row>
    <row r="64" spans="1:11" ht="7.95" customHeight="1" x14ac:dyDescent="0.2">
      <c r="B64" s="169"/>
      <c r="C64" s="169"/>
      <c r="D64" s="169"/>
      <c r="E64" s="169"/>
      <c r="F64" s="169"/>
      <c r="G64" s="169"/>
      <c r="H64" s="169"/>
      <c r="I64" s="167"/>
      <c r="J64" s="168"/>
      <c r="K64" s="168"/>
    </row>
    <row r="65" spans="1:11" ht="18" customHeight="1" x14ac:dyDescent="0.2">
      <c r="A65" s="62"/>
      <c r="B65" s="164" t="s">
        <v>94</v>
      </c>
      <c r="C65" s="165"/>
      <c r="D65" s="165"/>
      <c r="E65" s="165"/>
      <c r="F65" s="165"/>
      <c r="G65" s="165"/>
      <c r="H65" s="165"/>
      <c r="I65" s="167"/>
      <c r="J65" s="168"/>
      <c r="K65" s="168"/>
    </row>
    <row r="66" spans="1:11" ht="18" customHeight="1" x14ac:dyDescent="0.2">
      <c r="A66" s="62"/>
      <c r="B66" s="165"/>
      <c r="C66" s="165"/>
      <c r="D66" s="165"/>
      <c r="E66" s="165"/>
      <c r="F66" s="165"/>
      <c r="G66" s="165"/>
      <c r="H66" s="165"/>
      <c r="J66" s="168"/>
      <c r="K66" s="168"/>
    </row>
    <row r="67" spans="1:11" ht="18" customHeight="1" x14ac:dyDescent="0.2">
      <c r="A67" s="62"/>
      <c r="B67" s="165"/>
      <c r="C67" s="165"/>
      <c r="D67" s="165"/>
      <c r="E67" s="165"/>
      <c r="F67" s="165"/>
      <c r="G67" s="165"/>
      <c r="H67" s="165"/>
      <c r="I67" s="167"/>
      <c r="J67" s="168"/>
      <c r="K67" s="168"/>
    </row>
    <row r="68" spans="1:11" ht="18" customHeight="1" x14ac:dyDescent="0.2">
      <c r="A68" s="62"/>
      <c r="B68" s="170"/>
      <c r="C68" s="170"/>
      <c r="D68" s="62"/>
      <c r="E68" s="62"/>
      <c r="F68" s="168"/>
      <c r="G68" s="168"/>
      <c r="H68" s="167"/>
      <c r="I68" s="167"/>
      <c r="J68" s="168"/>
      <c r="K68" s="168"/>
    </row>
    <row r="69" spans="1:11" x14ac:dyDescent="0.2">
      <c r="A69" s="62"/>
      <c r="B69" s="170"/>
      <c r="C69" s="170"/>
      <c r="D69" s="62"/>
      <c r="E69" s="62"/>
      <c r="F69" s="168"/>
      <c r="G69" s="168"/>
      <c r="H69" s="167"/>
      <c r="I69" s="167"/>
      <c r="J69" s="168"/>
      <c r="K69" s="168"/>
    </row>
    <row r="70" spans="1:11" x14ac:dyDescent="0.2">
      <c r="A70" s="62"/>
      <c r="B70" s="170"/>
      <c r="C70" s="170"/>
      <c r="D70" s="62"/>
      <c r="E70" s="62"/>
      <c r="F70" s="168"/>
      <c r="G70" s="168"/>
      <c r="H70" s="167"/>
      <c r="I70" s="167"/>
      <c r="J70" s="168"/>
      <c r="K70" s="168"/>
    </row>
    <row r="71" spans="1:11" x14ac:dyDescent="0.2">
      <c r="A71" s="62"/>
      <c r="B71" s="170"/>
      <c r="D71" s="62"/>
      <c r="E71" s="62"/>
      <c r="F71" s="168"/>
      <c r="G71" s="168"/>
      <c r="H71" s="167"/>
      <c r="I71" s="167"/>
      <c r="J71" s="168"/>
      <c r="K71" s="168"/>
    </row>
    <row r="72" spans="1:11" x14ac:dyDescent="0.2">
      <c r="A72" s="62"/>
      <c r="B72" s="170"/>
      <c r="D72" s="62"/>
      <c r="E72" s="62"/>
      <c r="F72" s="168"/>
      <c r="G72" s="168"/>
      <c r="H72" s="167"/>
      <c r="I72" s="167"/>
      <c r="J72" s="168"/>
      <c r="K72" s="168"/>
    </row>
    <row r="73" spans="1:11" x14ac:dyDescent="0.2">
      <c r="A73" s="62"/>
      <c r="B73" s="170"/>
      <c r="D73" s="62"/>
      <c r="E73" s="62"/>
      <c r="F73" s="168"/>
      <c r="G73" s="168"/>
      <c r="H73" s="167"/>
      <c r="I73" s="167"/>
      <c r="J73" s="168"/>
      <c r="K73" s="168"/>
    </row>
    <row r="74" spans="1:11" x14ac:dyDescent="0.2">
      <c r="A74" s="62"/>
      <c r="B74" s="170"/>
      <c r="D74" s="62"/>
      <c r="E74" s="62"/>
      <c r="F74" s="168"/>
      <c r="G74" s="168"/>
      <c r="H74" s="167"/>
      <c r="I74" s="167"/>
      <c r="J74" s="168"/>
      <c r="K74" s="168"/>
    </row>
    <row r="75" spans="1:11" x14ac:dyDescent="0.2">
      <c r="A75" s="62"/>
      <c r="B75" s="170"/>
      <c r="D75" s="62"/>
      <c r="E75" s="62"/>
      <c r="F75" s="168"/>
      <c r="G75" s="168"/>
      <c r="H75" s="167"/>
      <c r="I75" s="167"/>
      <c r="J75" s="168"/>
      <c r="K75" s="168"/>
    </row>
    <row r="76" spans="1:11" x14ac:dyDescent="0.2">
      <c r="A76" s="62"/>
      <c r="B76" s="170"/>
      <c r="D76" s="62"/>
      <c r="E76" s="62"/>
      <c r="F76" s="168"/>
      <c r="G76" s="168"/>
      <c r="H76" s="167"/>
      <c r="I76" s="167"/>
      <c r="J76" s="168"/>
      <c r="K76" s="168"/>
    </row>
    <row r="77" spans="1:11" x14ac:dyDescent="0.2">
      <c r="A77" s="170"/>
      <c r="B77" s="170"/>
      <c r="D77" s="170"/>
      <c r="E77" s="170"/>
      <c r="F77" s="168"/>
      <c r="G77" s="168"/>
      <c r="H77" s="167"/>
      <c r="I77" s="167"/>
      <c r="J77" s="168"/>
      <c r="K77" s="168"/>
    </row>
    <row r="78" spans="1:11" x14ac:dyDescent="0.2">
      <c r="A78" s="170"/>
      <c r="B78" s="170"/>
      <c r="D78" s="170"/>
      <c r="E78" s="170"/>
      <c r="F78" s="168"/>
      <c r="G78" s="168"/>
      <c r="H78" s="167"/>
      <c r="I78" s="167"/>
    </row>
    <row r="79" spans="1:11" x14ac:dyDescent="0.2">
      <c r="A79" s="170"/>
      <c r="B79" s="170"/>
      <c r="D79" s="170"/>
      <c r="E79" s="170"/>
      <c r="F79" s="168"/>
      <c r="G79" s="168"/>
      <c r="H79" s="167"/>
      <c r="I79" s="167"/>
    </row>
    <row r="80" spans="1:11" x14ac:dyDescent="0.2">
      <c r="A80" s="170"/>
      <c r="B80" s="170"/>
      <c r="D80" s="170"/>
      <c r="E80" s="170"/>
      <c r="F80" s="168"/>
      <c r="G80" s="168"/>
      <c r="H80" s="167"/>
      <c r="I80" s="167"/>
    </row>
    <row r="81" spans="1:9" x14ac:dyDescent="0.2">
      <c r="A81" s="170"/>
      <c r="B81" s="170"/>
      <c r="D81" s="170"/>
      <c r="E81" s="170"/>
      <c r="F81" s="168"/>
      <c r="G81" s="168"/>
      <c r="H81" s="167"/>
      <c r="I81" s="167"/>
    </row>
    <row r="82" spans="1:9" x14ac:dyDescent="0.2">
      <c r="A82" s="170"/>
      <c r="B82" s="170"/>
      <c r="D82" s="170"/>
      <c r="E82" s="170"/>
      <c r="F82" s="168"/>
      <c r="G82" s="168"/>
      <c r="H82" s="167"/>
      <c r="I82" s="167"/>
    </row>
    <row r="83" spans="1:9" x14ac:dyDescent="0.2">
      <c r="A83" s="170"/>
      <c r="B83" s="170"/>
      <c r="D83" s="170"/>
      <c r="E83" s="170"/>
      <c r="F83" s="168"/>
      <c r="G83" s="168"/>
      <c r="H83" s="167"/>
      <c r="I83" s="167"/>
    </row>
    <row r="84" spans="1:9" x14ac:dyDescent="0.2">
      <c r="A84" s="170"/>
      <c r="B84" s="170"/>
      <c r="D84" s="170"/>
      <c r="E84" s="170"/>
      <c r="F84" s="168"/>
      <c r="G84" s="168"/>
      <c r="H84" s="167"/>
      <c r="I84" s="167"/>
    </row>
    <row r="85" spans="1:9" x14ac:dyDescent="0.2">
      <c r="A85" s="170"/>
      <c r="B85" s="170"/>
      <c r="D85" s="170"/>
      <c r="E85" s="170"/>
      <c r="F85" s="168"/>
      <c r="G85" s="168"/>
      <c r="H85" s="167"/>
      <c r="I85" s="167"/>
    </row>
    <row r="86" spans="1:9" x14ac:dyDescent="0.2">
      <c r="A86" s="170"/>
      <c r="B86" s="170"/>
      <c r="D86" s="170"/>
      <c r="E86" s="170"/>
      <c r="F86" s="168"/>
      <c r="G86" s="168"/>
      <c r="H86" s="167"/>
      <c r="I86" s="167"/>
    </row>
    <row r="87" spans="1:9" x14ac:dyDescent="0.2">
      <c r="A87" s="171"/>
      <c r="B87" s="170"/>
      <c r="D87" s="171"/>
      <c r="E87" s="171"/>
      <c r="F87" s="168"/>
      <c r="G87" s="168"/>
      <c r="H87" s="167"/>
      <c r="I87" s="167"/>
    </row>
    <row r="88" spans="1:9" x14ac:dyDescent="0.2">
      <c r="A88" s="171"/>
      <c r="B88" s="170"/>
      <c r="D88" s="171"/>
      <c r="E88" s="171"/>
      <c r="F88" s="168"/>
      <c r="G88" s="168"/>
    </row>
    <row r="89" spans="1:9" x14ac:dyDescent="0.2">
      <c r="A89" s="171"/>
      <c r="B89" s="171"/>
      <c r="D89" s="171"/>
      <c r="E89" s="171"/>
      <c r="F89" s="168"/>
      <c r="G89" s="168"/>
    </row>
    <row r="90" spans="1:9" x14ac:dyDescent="0.2">
      <c r="A90" s="171"/>
      <c r="B90" s="171"/>
      <c r="D90" s="171"/>
      <c r="E90" s="171"/>
    </row>
    <row r="91" spans="1:9" x14ac:dyDescent="0.2">
      <c r="A91" s="171"/>
      <c r="B91" s="171"/>
      <c r="D91" s="171"/>
      <c r="E91" s="171"/>
    </row>
    <row r="92" spans="1:9" x14ac:dyDescent="0.2">
      <c r="A92" s="171"/>
      <c r="B92" s="171"/>
      <c r="D92" s="171"/>
      <c r="E92" s="171"/>
    </row>
    <row r="93" spans="1:9" x14ac:dyDescent="0.2">
      <c r="A93" s="171"/>
      <c r="B93" s="171"/>
      <c r="D93" s="171"/>
      <c r="E93" s="171"/>
    </row>
    <row r="94" spans="1:9" x14ac:dyDescent="0.2">
      <c r="A94" s="171"/>
      <c r="D94" s="171"/>
      <c r="E94" s="171"/>
    </row>
    <row r="95" spans="1:9" x14ac:dyDescent="0.2">
      <c r="A95" s="171"/>
      <c r="D95" s="171"/>
      <c r="E95" s="171"/>
    </row>
    <row r="96" spans="1:9" x14ac:dyDescent="0.2">
      <c r="A96" s="171"/>
      <c r="C96" s="7"/>
      <c r="D96" s="171"/>
      <c r="E96" s="171"/>
    </row>
    <row r="97" spans="1:5" x14ac:dyDescent="0.2">
      <c r="A97" s="171"/>
      <c r="C97" s="7"/>
      <c r="D97" s="171"/>
      <c r="E97" s="171"/>
    </row>
  </sheetData>
  <mergeCells count="34">
    <mergeCell ref="B51:B55"/>
    <mergeCell ref="C51:C52"/>
    <mergeCell ref="H53:I53"/>
    <mergeCell ref="B56:D56"/>
    <mergeCell ref="B61:H63"/>
    <mergeCell ref="B65:H67"/>
    <mergeCell ref="H18:I18"/>
    <mergeCell ref="H19:I19"/>
    <mergeCell ref="H22:I22"/>
    <mergeCell ref="B23:B50"/>
    <mergeCell ref="C23:C34"/>
    <mergeCell ref="H24:I24"/>
    <mergeCell ref="B8:C8"/>
    <mergeCell ref="D8:G8"/>
    <mergeCell ref="H10:I10"/>
    <mergeCell ref="B11:B22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DF2F-B312-4C99-98E8-DF43AFC8433B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まつやま</vt:lpstr>
      <vt:lpstr>Sheet1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2025-05-26T08:57:10Z</dcterms:created>
  <dcterms:modified xsi:type="dcterms:W3CDTF">2025-05-26T09:04:10Z</dcterms:modified>
</cp:coreProperties>
</file>