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6月分_部数表\"/>
    </mc:Choice>
  </mc:AlternateContent>
  <xr:revisionPtr revIDLastSave="0" documentId="13_ncr:1_{A53EC57D-1CDC-472D-9523-B316496979FE}" xr6:coauthVersionLast="47" xr6:coauthVersionMax="47" xr10:uidLastSave="{00000000-0000-0000-0000-000000000000}"/>
  <bookViews>
    <workbookView xWindow="28680" yWindow="-120" windowWidth="29040" windowHeight="15840" xr2:uid="{CDAABC35-29C8-40F9-A0A9-0D31B8D135ED}"/>
  </bookViews>
  <sheets>
    <sheet name="むさしの" sheetId="2" r:id="rId1"/>
    <sheet name="Sheet1" sheetId="1" r:id="rId2"/>
  </sheets>
  <externalReferences>
    <externalReference r:id="rId3"/>
  </externalReferences>
  <definedNames>
    <definedName name="_xlnm._FilterDatabase" localSheetId="0">むさしの!$B$10:$K$10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むさしの!$A$1:$K$60</definedName>
    <definedName name="Z_12B79591_0D7E_424A_BCB9_01520579CC20_.wvu.FilterData" localSheetId="0" hidden="1">むさしの!$B$10:$K$10</definedName>
    <definedName name="Z_12B79591_0D7E_424A_BCB9_01520579CC20_.wvu.PrintArea" localSheetId="0" hidden="1">むさしの!$B$1:$K$60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2" l="1"/>
  <c r="J52" i="2"/>
  <c r="G52" i="2"/>
  <c r="F52" i="2"/>
  <c r="D3" i="2"/>
  <c r="D5" i="2" s="1"/>
</calcChain>
</file>

<file path=xl/sharedStrings.xml><?xml version="1.0" encoding="utf-8"?>
<sst xmlns="http://schemas.openxmlformats.org/spreadsheetml/2006/main" count="141" uniqueCount="109">
  <si>
    <t>リビングむさしの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</si>
  <si>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</si>
  <si>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</si>
  <si>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</si>
  <si>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</si>
  <si>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</si>
  <si>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</si>
  <si>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</si>
  <si>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</si>
  <si>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</si>
  <si>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</si>
  <si>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</si>
  <si>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</si>
  <si>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</si>
  <si>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</si>
  <si>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</si>
  <si>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</si>
  <si>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</si>
  <si>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</si>
  <si>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</si>
  <si>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</si>
  <si>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</si>
  <si>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2025年6月～(6月変更無)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</si>
  <si>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</si>
  <si>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</si>
  <si>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</si>
  <si>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</si>
  <si>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</si>
  <si>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</si>
  <si>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</si>
  <si>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</si>
  <si>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</si>
  <si>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</si>
  <si>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A</t>
  </si>
  <si>
    <t>阿佐ヶ谷北1～6 　　</t>
    <rPh sb="0" eb="4">
      <t>アサガヤ</t>
    </rPh>
    <rPh sb="4" eb="5">
      <t>キタ</t>
    </rPh>
    <phoneticPr fontId="1"/>
  </si>
  <si>
    <t>B</t>
  </si>
  <si>
    <t>阿佐谷南1・3　　</t>
    <rPh sb="0" eb="4">
      <t>アサガヤミナミ</t>
    </rPh>
    <phoneticPr fontId="1"/>
  </si>
  <si>
    <t>C</t>
  </si>
  <si>
    <t>高井戸東1・２・３、成田西1～3　</t>
    <rPh sb="0" eb="3">
      <t>タカイド</t>
    </rPh>
    <rPh sb="3" eb="4">
      <t>ヒガシ</t>
    </rPh>
    <phoneticPr fontId="1"/>
  </si>
  <si>
    <t>D</t>
  </si>
  <si>
    <t>成田東１・２・３・５</t>
    <rPh sb="0" eb="2">
      <t>ナリタ</t>
    </rPh>
    <rPh sb="2" eb="3">
      <t>ヒガシ</t>
    </rPh>
    <phoneticPr fontId="1"/>
  </si>
  <si>
    <t>E</t>
  </si>
  <si>
    <t>天沼1～3</t>
    <rPh sb="0" eb="1">
      <t>テン</t>
    </rPh>
    <rPh sb="1" eb="2">
      <t>ヌマ</t>
    </rPh>
    <phoneticPr fontId="1"/>
  </si>
  <si>
    <t>杉並区</t>
  </si>
  <si>
    <t>F</t>
  </si>
  <si>
    <t>荻窪1～4　</t>
    <rPh sb="0" eb="2">
      <t>オギクボ</t>
    </rPh>
    <phoneticPr fontId="1"/>
  </si>
  <si>
    <t>G</t>
  </si>
  <si>
    <t>南荻窪1・3・4　　</t>
    <rPh sb="0" eb="1">
      <t>ミナミ</t>
    </rPh>
    <rPh sb="1" eb="3">
      <t>オギクボ</t>
    </rPh>
    <phoneticPr fontId="1"/>
  </si>
  <si>
    <t>H</t>
  </si>
  <si>
    <t>清水1～3、本天沼1～3</t>
    <rPh sb="6" eb="7">
      <t>ホン</t>
    </rPh>
    <rPh sb="7" eb="8">
      <t>テン</t>
    </rPh>
    <rPh sb="8" eb="9">
      <t>ヌマ</t>
    </rPh>
    <phoneticPr fontId="1"/>
  </si>
  <si>
    <t>I</t>
  </si>
  <si>
    <t>下井草1・２・４・５</t>
    <rPh sb="0" eb="1">
      <t>シモ</t>
    </rPh>
    <rPh sb="1" eb="3">
      <t>イグサ</t>
    </rPh>
    <phoneticPr fontId="1"/>
  </si>
  <si>
    <t>戸建</t>
  </si>
  <si>
    <t>J</t>
  </si>
  <si>
    <t>西荻北1・2、上荻2～4</t>
    <rPh sb="0" eb="1">
      <t>ニシ</t>
    </rPh>
    <rPh sb="1" eb="2">
      <t>オギ</t>
    </rPh>
    <rPh sb="2" eb="3">
      <t>キタ</t>
    </rPh>
    <rPh sb="7" eb="8">
      <t>ウエ</t>
    </rPh>
    <rPh sb="8" eb="9">
      <t>オギ</t>
    </rPh>
    <phoneticPr fontId="1"/>
  </si>
  <si>
    <t>K</t>
  </si>
  <si>
    <t>松庵2・3、西荻南1～4</t>
    <rPh sb="0" eb="1">
      <t>マツ</t>
    </rPh>
    <rPh sb="1" eb="2">
      <t>アン</t>
    </rPh>
    <rPh sb="6" eb="7">
      <t>ニシ</t>
    </rPh>
    <rPh sb="7" eb="8">
      <t>オギ</t>
    </rPh>
    <rPh sb="8" eb="9">
      <t>ミナミ</t>
    </rPh>
    <phoneticPr fontId="1"/>
  </si>
  <si>
    <t>L</t>
  </si>
  <si>
    <t>上井草2～4、善福寺1～4、西荻北3～5</t>
    <rPh sb="14" eb="15">
      <t>ニシ</t>
    </rPh>
    <rPh sb="15" eb="16">
      <t>オギ</t>
    </rPh>
    <rPh sb="16" eb="17">
      <t>キタ</t>
    </rPh>
    <phoneticPr fontId="1"/>
  </si>
  <si>
    <t>M</t>
  </si>
  <si>
    <t>今川1～4、桃井1～4</t>
    <rPh sb="6" eb="8">
      <t>モモイ</t>
    </rPh>
    <phoneticPr fontId="1"/>
  </si>
  <si>
    <t>N</t>
  </si>
  <si>
    <t>松庵1、久我山2～5</t>
    <rPh sb="0" eb="2">
      <t>ショウアン</t>
    </rPh>
    <rPh sb="4" eb="7">
      <t>クガヤマ</t>
    </rPh>
    <phoneticPr fontId="1"/>
  </si>
  <si>
    <t>O</t>
  </si>
  <si>
    <t>高井戸西2・3、宮前１・２・４・５</t>
    <rPh sb="0" eb="3">
      <t>タカイド</t>
    </rPh>
    <rPh sb="3" eb="4">
      <t>ニシ</t>
    </rPh>
    <phoneticPr fontId="1"/>
  </si>
  <si>
    <t>Ｐ</t>
  </si>
  <si>
    <t>浜田山1～4</t>
    <rPh sb="0" eb="3">
      <t>ハマダヤマ</t>
    </rPh>
    <phoneticPr fontId="1"/>
  </si>
  <si>
    <t>②</t>
  </si>
  <si>
    <t>吉祥寺本町2～4、中町1～3</t>
    <rPh sb="0" eb="3">
      <t>キチジョウジ</t>
    </rPh>
    <rPh sb="3" eb="5">
      <t>ホンマチ</t>
    </rPh>
    <phoneticPr fontId="1"/>
  </si>
  <si>
    <t>御殿山1・2、西久保1～3、緑町1、関前1</t>
    <rPh sb="7" eb="8">
      <t>ニシ</t>
    </rPh>
    <rPh sb="8" eb="10">
      <t>クボ</t>
    </rPh>
    <rPh sb="18" eb="20">
      <t>セキマエ</t>
    </rPh>
    <phoneticPr fontId="1"/>
  </si>
  <si>
    <t>武蔵野市</t>
  </si>
  <si>
    <t>境1～5、関前2～5、桜堤1～3</t>
    <rPh sb="0" eb="1">
      <t>サカイ</t>
    </rPh>
    <rPh sb="5" eb="7">
      <t>セキマエ</t>
    </rPh>
    <rPh sb="11" eb="12">
      <t>サクラ</t>
    </rPh>
    <rPh sb="12" eb="13">
      <t>ツツミ</t>
    </rPh>
    <phoneticPr fontId="1"/>
  </si>
  <si>
    <t>吉祥寺北町1～5</t>
    <rPh sb="0" eb="3">
      <t>キチジョウジ</t>
    </rPh>
    <rPh sb="3" eb="5">
      <t>キタマチ</t>
    </rPh>
    <phoneticPr fontId="1"/>
  </si>
  <si>
    <t>緑町2・3、八幡町1～4</t>
    <rPh sb="0" eb="1">
      <t>ミドリ</t>
    </rPh>
    <rPh sb="1" eb="2">
      <t>マチ</t>
    </rPh>
    <rPh sb="6" eb="8">
      <t>ヤワタ</t>
    </rPh>
    <rPh sb="8" eb="9">
      <t>マチ</t>
    </rPh>
    <phoneticPr fontId="1"/>
  </si>
  <si>
    <t>吉祥寺東町1～4　</t>
    <rPh sb="0" eb="3">
      <t>キチジョウジ</t>
    </rPh>
    <rPh sb="3" eb="4">
      <t>ヒガシ</t>
    </rPh>
    <rPh sb="4" eb="5">
      <t>マチ</t>
    </rPh>
    <phoneticPr fontId="1"/>
  </si>
  <si>
    <t>吉祥寺南町2～5　　</t>
    <rPh sb="0" eb="3">
      <t>キチジョウジ</t>
    </rPh>
    <rPh sb="3" eb="4">
      <t>ミナミ</t>
    </rPh>
    <rPh sb="4" eb="5">
      <t>マチ</t>
    </rPh>
    <phoneticPr fontId="1"/>
  </si>
  <si>
    <t>境南町1～5</t>
    <rPh sb="0" eb="1">
      <t>サカイ</t>
    </rPh>
    <rPh sb="1" eb="2">
      <t>ミナミ</t>
    </rPh>
    <rPh sb="2" eb="3">
      <t>マチ</t>
    </rPh>
    <phoneticPr fontId="1"/>
  </si>
  <si>
    <t>③</t>
    <phoneticPr fontId="2"/>
  </si>
  <si>
    <t>下連雀3・4・7</t>
    <rPh sb="0" eb="1">
      <t>シモ</t>
    </rPh>
    <rPh sb="1" eb="2">
      <t>レン</t>
    </rPh>
    <rPh sb="2" eb="3">
      <t>スズメ</t>
    </rPh>
    <phoneticPr fontId="1"/>
  </si>
  <si>
    <t>上連雀1～5</t>
    <rPh sb="0" eb="1">
      <t>ウエ</t>
    </rPh>
    <rPh sb="1" eb="2">
      <t>レン</t>
    </rPh>
    <rPh sb="2" eb="3">
      <t>スズメ</t>
    </rPh>
    <phoneticPr fontId="1"/>
  </si>
  <si>
    <t>三鷹市</t>
  </si>
  <si>
    <t>上連雀6～9</t>
    <rPh sb="0" eb="1">
      <t>ウエ</t>
    </rPh>
    <rPh sb="1" eb="2">
      <t>レン</t>
    </rPh>
    <rPh sb="2" eb="3">
      <t>スズメ</t>
    </rPh>
    <phoneticPr fontId="1"/>
  </si>
  <si>
    <t>井口1～5、深大寺1～3、野崎1・2</t>
    <rPh sb="0" eb="2">
      <t>イグチ</t>
    </rPh>
    <rPh sb="6" eb="7">
      <t>フカ</t>
    </rPh>
    <rPh sb="7" eb="8">
      <t>ダイ</t>
    </rPh>
    <rPh sb="8" eb="9">
      <t>テラ</t>
    </rPh>
    <rPh sb="13" eb="15">
      <t>ノザキ</t>
    </rPh>
    <phoneticPr fontId="1"/>
  </si>
  <si>
    <t>下連雀1・2・5・6・8・9、新川6</t>
    <rPh sb="0" eb="1">
      <t>シタ</t>
    </rPh>
    <rPh sb="1" eb="2">
      <t>レン</t>
    </rPh>
    <rPh sb="2" eb="3">
      <t>スズメ</t>
    </rPh>
    <rPh sb="15" eb="17">
      <t>シンカワ</t>
    </rPh>
    <phoneticPr fontId="1"/>
  </si>
  <si>
    <t>井の頭2～5　</t>
    <rPh sb="0" eb="1">
      <t>イ</t>
    </rPh>
    <rPh sb="2" eb="3">
      <t>カシラ</t>
    </rPh>
    <phoneticPr fontId="1"/>
  </si>
  <si>
    <t>牟礼3～7　</t>
    <rPh sb="0" eb="2">
      <t>ムレ</t>
    </rPh>
    <phoneticPr fontId="1"/>
  </si>
  <si>
    <t>北野3・4、新川1・４・５、中原3・4</t>
    <rPh sb="0" eb="2">
      <t>キタノ</t>
    </rPh>
    <rPh sb="6" eb="8">
      <t>シンカワ</t>
    </rPh>
    <phoneticPr fontId="1"/>
  </si>
  <si>
    <t>④</t>
    <phoneticPr fontId="2"/>
  </si>
  <si>
    <t>小金井市</t>
  </si>
  <si>
    <t>本町２・４・５、緑町２・３・５</t>
    <rPh sb="8" eb="9">
      <t>ミドリ</t>
    </rPh>
    <rPh sb="9" eb="10">
      <t>マチ</t>
    </rPh>
    <phoneticPr fontId="1"/>
  </si>
  <si>
    <t>東町２・３・４</t>
    <rPh sb="0" eb="1">
      <t>ヒガシ</t>
    </rPh>
    <rPh sb="1" eb="2">
      <t>マチ</t>
    </rPh>
    <phoneticPr fontId="1"/>
  </si>
  <si>
    <t>中町1～4、本町1・6、前原町1～5</t>
    <rPh sb="6" eb="8">
      <t>ホンマチ</t>
    </rPh>
    <rPh sb="12" eb="14">
      <t>マエハラ</t>
    </rPh>
    <rPh sb="14" eb="15">
      <t>マチ</t>
    </rPh>
    <phoneticPr fontId="1"/>
  </si>
  <si>
    <t>梶野町１・４・５</t>
    <rPh sb="0" eb="1">
      <t>カジ</t>
    </rPh>
    <rPh sb="1" eb="2">
      <t>ノ</t>
    </rPh>
    <rPh sb="2" eb="3">
      <t>マチ</t>
    </rPh>
    <phoneticPr fontId="1"/>
  </si>
  <si>
    <t>⑤</t>
  </si>
  <si>
    <t>西東京市</t>
  </si>
  <si>
    <t>向台町４、南町3・5・6、芝久保町1</t>
    <rPh sb="0" eb="1">
      <t>ム</t>
    </rPh>
    <rPh sb="1" eb="2">
      <t>ダイ</t>
    </rPh>
    <rPh sb="2" eb="3">
      <t>マチ</t>
    </rPh>
    <rPh sb="5" eb="6">
      <t>ミナミ</t>
    </rPh>
    <rPh sb="6" eb="7">
      <t>マチ</t>
    </rPh>
    <rPh sb="13" eb="16">
      <t>シバクボ</t>
    </rPh>
    <rPh sb="16" eb="17">
      <t>マチ</t>
    </rPh>
    <phoneticPr fontId="19"/>
  </si>
  <si>
    <t>⑥</t>
  </si>
  <si>
    <t>小平市</t>
    <rPh sb="0" eb="3">
      <t>コダイラシ</t>
    </rPh>
    <phoneticPr fontId="19"/>
  </si>
  <si>
    <t>花小金井南町1～3、花小金井1</t>
    <rPh sb="0" eb="1">
      <t>ハナ</t>
    </rPh>
    <rPh sb="1" eb="4">
      <t>コガネイ</t>
    </rPh>
    <rPh sb="4" eb="5">
      <t>ミナミ</t>
    </rPh>
    <rPh sb="5" eb="6">
      <t>マチ</t>
    </rPh>
    <rPh sb="10" eb="11">
      <t>ハナ</t>
    </rPh>
    <rPh sb="11" eb="14">
      <t>コガネイ</t>
    </rPh>
    <phoneticPr fontId="19"/>
  </si>
  <si>
    <t>⑦</t>
  </si>
  <si>
    <t>練馬区</t>
    <rPh sb="0" eb="3">
      <t>ネリマク</t>
    </rPh>
    <phoneticPr fontId="20"/>
  </si>
  <si>
    <t>立野町、関町北1～3、関町南3・4</t>
    <rPh sb="0" eb="3">
      <t>タテノチョウ</t>
    </rPh>
    <rPh sb="4" eb="6">
      <t>セキマチ</t>
    </rPh>
    <rPh sb="6" eb="7">
      <t>キタ</t>
    </rPh>
    <rPh sb="11" eb="14">
      <t>セキマチミナミ</t>
    </rPh>
    <phoneticPr fontId="20"/>
  </si>
  <si>
    <t>上石神井南町､関町東１､関町南１･２</t>
    <rPh sb="0" eb="4">
      <t>カミシャクジイ</t>
    </rPh>
    <rPh sb="4" eb="6">
      <t>ミナミチョウ</t>
    </rPh>
    <rPh sb="7" eb="9">
      <t>セキマチ</t>
    </rPh>
    <rPh sb="9" eb="10">
      <t>ヒガシ</t>
    </rPh>
    <rPh sb="12" eb="14">
      <t>セキマチ</t>
    </rPh>
    <rPh sb="14" eb="15">
      <t>ミナミ</t>
    </rPh>
    <phoneticPr fontId="2"/>
  </si>
  <si>
    <t>石神井台４・７､上石神井4､関町東２､関町北４</t>
    <rPh sb="0" eb="3">
      <t>シャクジイ</t>
    </rPh>
    <rPh sb="3" eb="4">
      <t>ダイ</t>
    </rPh>
    <rPh sb="8" eb="12">
      <t>カミシャクジイ</t>
    </rPh>
    <rPh sb="14" eb="16">
      <t>セキマチ</t>
    </rPh>
    <rPh sb="16" eb="17">
      <t>ヒガシ</t>
    </rPh>
    <rPh sb="19" eb="21">
      <t>セキマチ</t>
    </rPh>
    <rPh sb="21" eb="22">
      <t>キタ</t>
    </rPh>
    <phoneticPr fontId="2"/>
  </si>
  <si>
    <t>合　計</t>
    <rPh sb="0" eb="1">
      <t>ア</t>
    </rPh>
    <rPh sb="2" eb="3">
      <t>ケイ</t>
    </rPh>
    <phoneticPr fontId="17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</si>
  <si>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</si>
  <si>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</si>
  <si>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</si>
  <si>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大和輸送株式会社 成田物流センター 「リビング折込」係
住所：千葉県香取郡多古町水戸字水戸台1-48 ／ TEL：0479-79-3728  ／ 担当者：鳥居</t>
    </r>
    <rPh sb="12" eb="16">
      <t>カブシキガイシャ</t>
    </rPh>
    <rPh sb="36" eb="38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</si>
</sst>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  <numFmt numFmtId="181" formatCode="#,##0_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86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2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horizontal="left" vertical="center"/>
      <protection locked="0"/>
    </xf>
    <xf numFmtId="41" fontId="16" fillId="0" borderId="3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5" fillId="0" borderId="24" xfId="1" applyFont="1" applyBorder="1" applyAlignment="1">
      <alignment horizontal="center" vertical="center" shrinkToFit="1"/>
    </xf>
    <xf numFmtId="0" fontId="12" fillId="0" borderId="30" xfId="1" applyFont="1" applyBorder="1" applyAlignment="1" applyProtection="1">
      <alignment horizontal="left" vertical="center" shrinkToFit="1"/>
      <protection locked="0"/>
    </xf>
    <xf numFmtId="38" fontId="15" fillId="0" borderId="24" xfId="6" applyFont="1" applyBorder="1" applyAlignment="1">
      <alignment horizontal="center" vertical="center" shrinkToFit="1"/>
    </xf>
    <xf numFmtId="41" fontId="16" fillId="0" borderId="31" xfId="5" applyNumberFormat="1" applyFont="1" applyFill="1" applyBorder="1" applyAlignment="1" applyProtection="1">
      <alignment horizontal="center" vertical="center"/>
      <protection locked="0"/>
    </xf>
    <xf numFmtId="0" fontId="15" fillId="0" borderId="24" xfId="1" applyFont="1" applyBorder="1" applyAlignment="1">
      <alignment vertical="center" shrinkToFit="1"/>
    </xf>
    <xf numFmtId="0" fontId="12" fillId="0" borderId="33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180" fontId="15" fillId="0" borderId="35" xfId="1" applyNumberFormat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38" fontId="15" fillId="0" borderId="36" xfId="3" applyFont="1" applyFill="1" applyBorder="1" applyAlignment="1">
      <alignment horizontal="right" vertical="center"/>
    </xf>
    <xf numFmtId="38" fontId="15" fillId="0" borderId="36" xfId="3" applyFont="1" applyFill="1" applyBorder="1" applyAlignment="1" applyProtection="1">
      <alignment vertical="center"/>
      <protection locked="0"/>
    </xf>
    <xf numFmtId="0" fontId="12" fillId="0" borderId="37" xfId="1" applyFont="1" applyBorder="1" applyAlignment="1" applyProtection="1">
      <alignment horizontal="left" vertical="center"/>
      <protection locked="0"/>
    </xf>
    <xf numFmtId="41" fontId="16" fillId="0" borderId="38" xfId="5" applyNumberFormat="1" applyFont="1" applyFill="1" applyBorder="1" applyAlignment="1" applyProtection="1">
      <alignment horizontal="center" vertical="center"/>
      <protection locked="0"/>
    </xf>
    <xf numFmtId="38" fontId="15" fillId="0" borderId="36" xfId="3" quotePrefix="1" applyFont="1" applyFill="1" applyBorder="1" applyAlignment="1">
      <alignment vertical="center"/>
    </xf>
    <xf numFmtId="38" fontId="15" fillId="0" borderId="39" xfId="3" quotePrefix="1" applyFont="1" applyFill="1" applyBorder="1" applyAlignment="1">
      <alignment vertical="center"/>
    </xf>
    <xf numFmtId="0" fontId="12" fillId="0" borderId="40" xfId="1" applyFont="1" applyBorder="1" applyAlignment="1">
      <alignment horizontal="center" vertical="center" wrapText="1"/>
    </xf>
    <xf numFmtId="0" fontId="12" fillId="0" borderId="41" xfId="4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2" fillId="0" borderId="44" xfId="1" applyFont="1" applyBorder="1" applyAlignment="1" applyProtection="1">
      <alignment horizontal="left" vertical="center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38" fontId="15" fillId="0" borderId="24" xfId="1" applyNumberFormat="1" applyFont="1" applyBorder="1" applyAlignment="1">
      <alignment horizontal="center" vertical="center" shrinkToFit="1"/>
    </xf>
    <xf numFmtId="38" fontId="15" fillId="0" borderId="24" xfId="6" applyFont="1" applyFill="1" applyBorder="1" applyAlignment="1">
      <alignment horizontal="center" vertical="center" shrinkToFit="1"/>
    </xf>
    <xf numFmtId="0" fontId="15" fillId="0" borderId="35" xfId="1" applyFont="1" applyBorder="1" applyAlignment="1">
      <alignment vertical="center" shrinkToFit="1"/>
    </xf>
    <xf numFmtId="0" fontId="12" fillId="0" borderId="0" xfId="1" applyFont="1" applyAlignment="1">
      <alignment horizontal="center" vertical="center"/>
    </xf>
    <xf numFmtId="0" fontId="15" fillId="0" borderId="42" xfId="1" applyFont="1" applyBorder="1" applyAlignment="1">
      <alignment vertical="center" shrinkToFit="1"/>
    </xf>
    <xf numFmtId="0" fontId="12" fillId="0" borderId="11" xfId="1" applyFont="1" applyBorder="1" applyAlignment="1">
      <alignment horizontal="center" vertical="center" wrapText="1"/>
    </xf>
    <xf numFmtId="0" fontId="15" fillId="0" borderId="47" xfId="1" applyFont="1" applyBorder="1" applyAlignment="1">
      <alignment horizontal="center" vertical="center" wrapText="1"/>
    </xf>
    <xf numFmtId="38" fontId="15" fillId="0" borderId="47" xfId="3" applyFont="1" applyFill="1" applyBorder="1" applyAlignment="1" applyProtection="1">
      <alignment vertical="center"/>
      <protection locked="0"/>
    </xf>
    <xf numFmtId="41" fontId="16" fillId="0" borderId="48" xfId="5" applyNumberFormat="1" applyFont="1" applyFill="1" applyBorder="1" applyAlignment="1" applyProtection="1">
      <alignment horizontal="center" vertical="center"/>
      <protection locked="0"/>
    </xf>
    <xf numFmtId="38" fontId="15" fillId="0" borderId="47" xfId="3" quotePrefix="1" applyFont="1" applyFill="1" applyBorder="1" applyAlignment="1">
      <alignment vertical="center"/>
    </xf>
    <xf numFmtId="0" fontId="12" fillId="0" borderId="49" xfId="1" applyFont="1" applyBorder="1" applyAlignment="1">
      <alignment horizontal="center" vertical="center" wrapText="1"/>
    </xf>
    <xf numFmtId="0" fontId="12" fillId="0" borderId="50" xfId="1" applyFont="1" applyBorder="1" applyAlignment="1" applyProtection="1">
      <alignment horizontal="left" vertical="center"/>
      <protection locked="0"/>
    </xf>
    <xf numFmtId="38" fontId="15" fillId="0" borderId="51" xfId="3" quotePrefix="1" applyFont="1" applyFill="1" applyBorder="1" applyAlignment="1">
      <alignment vertical="center"/>
    </xf>
    <xf numFmtId="0" fontId="12" fillId="0" borderId="52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/>
    </xf>
    <xf numFmtId="38" fontId="15" fillId="0" borderId="53" xfId="3" applyFont="1" applyFill="1" applyBorder="1" applyAlignment="1" applyProtection="1">
      <alignment vertical="center"/>
      <protection locked="0"/>
    </xf>
    <xf numFmtId="0" fontId="12" fillId="0" borderId="54" xfId="1" applyFont="1" applyBorder="1" applyAlignment="1" applyProtection="1">
      <alignment horizontal="left" vertical="center"/>
      <protection locked="0"/>
    </xf>
    <xf numFmtId="41" fontId="16" fillId="0" borderId="55" xfId="5" applyNumberFormat="1" applyFont="1" applyFill="1" applyBorder="1" applyAlignment="1" applyProtection="1">
      <alignment horizontal="center" vertical="center"/>
      <protection locked="0"/>
    </xf>
    <xf numFmtId="38" fontId="15" fillId="0" borderId="53" xfId="3" quotePrefix="1" applyFont="1" applyFill="1" applyBorder="1" applyAlignment="1">
      <alignment vertical="center"/>
    </xf>
    <xf numFmtId="38" fontId="15" fillId="0" borderId="56" xfId="3" quotePrefix="1" applyFont="1" applyFill="1" applyBorder="1" applyAlignment="1">
      <alignment vertical="center"/>
    </xf>
    <xf numFmtId="0" fontId="1" fillId="0" borderId="23" xfId="2" applyBorder="1" applyAlignment="1">
      <alignment horizontal="center" vertical="center"/>
    </xf>
    <xf numFmtId="0" fontId="15" fillId="0" borderId="53" xfId="1" applyFont="1" applyBorder="1" applyAlignment="1">
      <alignment horizontal="center" vertical="center" wrapText="1"/>
    </xf>
    <xf numFmtId="38" fontId="15" fillId="0" borderId="53" xfId="3" applyFont="1" applyFill="1" applyBorder="1" applyAlignment="1">
      <alignment horizontal="right" vertical="center"/>
    </xf>
    <xf numFmtId="0" fontId="1" fillId="0" borderId="34" xfId="2" applyBorder="1" applyAlignment="1">
      <alignment horizontal="center" vertical="center"/>
    </xf>
    <xf numFmtId="38" fontId="15" fillId="0" borderId="35" xfId="6" applyFont="1" applyFill="1" applyBorder="1" applyAlignment="1">
      <alignment horizontal="center" vertical="center" shrinkToFit="1"/>
    </xf>
    <xf numFmtId="0" fontId="12" fillId="0" borderId="34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2" fillId="0" borderId="50" xfId="1" applyFont="1" applyBorder="1" applyAlignment="1" applyProtection="1">
      <alignment horizontal="left" vertical="center" shrinkToFit="1"/>
      <protection locked="0"/>
    </xf>
    <xf numFmtId="41" fontId="16" fillId="0" borderId="57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3" quotePrefix="1" applyFont="1" applyFill="1" applyBorder="1" applyAlignment="1">
      <alignment vertical="center"/>
    </xf>
    <xf numFmtId="0" fontId="15" fillId="0" borderId="17" xfId="1" applyFont="1" applyBorder="1" applyAlignment="1">
      <alignment horizontal="center" vertical="center" shrinkToFit="1"/>
    </xf>
    <xf numFmtId="0" fontId="12" fillId="0" borderId="41" xfId="4" applyFont="1" applyBorder="1" applyAlignment="1">
      <alignment horizontal="center" vertical="center"/>
    </xf>
    <xf numFmtId="38" fontId="15" fillId="0" borderId="42" xfId="1" applyNumberFormat="1" applyFont="1" applyBorder="1" applyAlignment="1">
      <alignment horizontal="center" vertical="center"/>
    </xf>
    <xf numFmtId="41" fontId="16" fillId="0" borderId="26" xfId="5" applyNumberFormat="1" applyFont="1" applyFill="1" applyBorder="1" applyAlignment="1" applyProtection="1">
      <alignment horizontal="center" vertical="center"/>
      <protection locked="0"/>
    </xf>
    <xf numFmtId="0" fontId="12" fillId="0" borderId="10" xfId="1" applyFont="1" applyBorder="1" applyAlignment="1">
      <alignment horizontal="center" vertical="center" wrapText="1"/>
    </xf>
    <xf numFmtId="181" fontId="15" fillId="0" borderId="24" xfId="2" applyNumberFormat="1" applyFont="1" applyBorder="1" applyAlignment="1">
      <alignment horizontal="center" vertical="center"/>
    </xf>
    <xf numFmtId="38" fontId="15" fillId="0" borderId="47" xfId="3" applyFont="1" applyFill="1" applyBorder="1" applyAlignment="1">
      <alignment horizontal="right" vertical="center"/>
    </xf>
    <xf numFmtId="0" fontId="12" fillId="0" borderId="58" xfId="1" applyFont="1" applyBorder="1" applyAlignment="1">
      <alignment horizontal="center" vertical="center" wrapText="1"/>
    </xf>
    <xf numFmtId="0" fontId="1" fillId="0" borderId="59" xfId="2" applyBorder="1" applyAlignment="1">
      <alignment horizontal="center" vertical="center"/>
    </xf>
    <xf numFmtId="38" fontId="15" fillId="0" borderId="60" xfId="6" applyFont="1" applyFill="1" applyBorder="1" applyAlignment="1">
      <alignment horizontal="center" vertical="center" shrinkToFit="1"/>
    </xf>
    <xf numFmtId="0" fontId="15" fillId="0" borderId="61" xfId="1" applyFont="1" applyBorder="1" applyAlignment="1">
      <alignment horizontal="center" vertical="center" wrapText="1"/>
    </xf>
    <xf numFmtId="0" fontId="15" fillId="0" borderId="60" xfId="1" applyFont="1" applyBorder="1" applyAlignment="1">
      <alignment horizontal="center" vertical="center" wrapText="1"/>
    </xf>
    <xf numFmtId="38" fontId="15" fillId="0" borderId="61" xfId="3" applyFont="1" applyFill="1" applyBorder="1" applyAlignment="1">
      <alignment horizontal="right" vertical="center"/>
    </xf>
    <xf numFmtId="38" fontId="15" fillId="0" borderId="60" xfId="3" applyFont="1" applyFill="1" applyBorder="1" applyAlignment="1" applyProtection="1">
      <alignment vertical="center"/>
      <protection locked="0"/>
    </xf>
    <xf numFmtId="0" fontId="12" fillId="0" borderId="62" xfId="1" applyFont="1" applyBorder="1" applyAlignment="1" applyProtection="1">
      <alignment horizontal="left" vertical="center"/>
      <protection locked="0"/>
    </xf>
    <xf numFmtId="41" fontId="16" fillId="0" borderId="63" xfId="5" applyNumberFormat="1" applyFont="1" applyFill="1" applyBorder="1" applyAlignment="1" applyProtection="1">
      <alignment horizontal="center" vertical="center"/>
      <protection locked="0"/>
    </xf>
    <xf numFmtId="38" fontId="15" fillId="0" borderId="60" xfId="3" quotePrefix="1" applyFont="1" applyFill="1" applyBorder="1" applyAlignment="1">
      <alignment vertical="center"/>
    </xf>
    <xf numFmtId="38" fontId="15" fillId="0" borderId="64" xfId="3" quotePrefix="1" applyFont="1" applyFill="1" applyBorder="1" applyAlignment="1">
      <alignment vertical="center"/>
    </xf>
    <xf numFmtId="0" fontId="12" fillId="0" borderId="65" xfId="1" applyFont="1" applyBorder="1" applyAlignment="1">
      <alignment horizontal="center" vertical="center"/>
    </xf>
    <xf numFmtId="0" fontId="15" fillId="0" borderId="34" xfId="7" applyFont="1" applyBorder="1" applyAlignment="1">
      <alignment horizontal="center" vertical="center"/>
    </xf>
    <xf numFmtId="0" fontId="15" fillId="0" borderId="35" xfId="7" applyFont="1" applyBorder="1" applyAlignment="1">
      <alignment horizontal="center" vertical="center"/>
    </xf>
    <xf numFmtId="0" fontId="15" fillId="0" borderId="57" xfId="7" applyFont="1" applyBorder="1" applyAlignment="1">
      <alignment horizontal="center" vertical="center"/>
    </xf>
    <xf numFmtId="38" fontId="15" fillId="0" borderId="35" xfId="3" applyFont="1" applyFill="1" applyBorder="1" applyAlignment="1">
      <alignment horizontal="right" vertical="center" shrinkToFit="1"/>
    </xf>
    <xf numFmtId="0" fontId="15" fillId="0" borderId="50" xfId="1" applyFont="1" applyBorder="1" applyAlignment="1" applyProtection="1">
      <alignment horizontal="center" vertical="center" shrinkToFit="1"/>
      <protection locked="0"/>
    </xf>
    <xf numFmtId="41" fontId="16" fillId="0" borderId="57" xfId="1" applyNumberFormat="1" applyFont="1" applyBorder="1" applyAlignment="1" applyProtection="1">
      <alignment horizontal="center" vertical="center" shrinkToFit="1"/>
      <protection locked="0"/>
    </xf>
    <xf numFmtId="38" fontId="15" fillId="0" borderId="50" xfId="3" applyFont="1" applyFill="1" applyBorder="1" applyAlignment="1">
      <alignment vertical="center" shrinkToFit="1"/>
    </xf>
    <xf numFmtId="38" fontId="15" fillId="0" borderId="51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>
      <alignment vertical="center"/>
    </xf>
    <xf numFmtId="0" fontId="12" fillId="0" borderId="0" xfId="2" applyFont="1" applyAlignment="1">
      <alignment horizontal="center"/>
    </xf>
    <xf numFmtId="0" fontId="12" fillId="0" borderId="0" xfId="2" applyFont="1" applyAlignment="1"/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3" fillId="0" borderId="0" xfId="2" applyFont="1" applyAlignment="1">
      <alignment vertical="center" wrapText="1"/>
    </xf>
    <xf numFmtId="0" fontId="13" fillId="0" borderId="0" xfId="2" applyFont="1">
      <alignment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right"/>
    </xf>
  </cellXfs>
  <cellStyles count="8">
    <cellStyle name="桁区切り 2 2" xfId="5" xr:uid="{0899DCCE-D5FE-4A73-9973-23FCE4B8C39C}"/>
    <cellStyle name="桁区切り 2 4" xfId="3" xr:uid="{711948ED-6FB5-436A-BB59-ABFF429E3293}"/>
    <cellStyle name="桁区切り 40" xfId="6" xr:uid="{69CDEF6B-24CA-4098-BF58-4EAE7672E836}"/>
    <cellStyle name="標準" xfId="0" builtinId="0"/>
    <cellStyle name="標準 15" xfId="4" xr:uid="{86820BEA-3F9C-4C1B-BACA-EBA495886552}"/>
    <cellStyle name="標準 2 2" xfId="7" xr:uid="{89036D6D-2209-4EE4-8C5A-40C6005DDD6B}"/>
    <cellStyle name="標準 2 3" xfId="1" xr:uid="{A11EC415-5406-4AC8-A752-460C6B36FB77}"/>
    <cellStyle name="標準 28 4" xfId="2" xr:uid="{4F5A0A61-C60D-4410-A4FC-7D3E09F92ECE}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2E48034-6DE8-498D-A9C3-43D76EA61E67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79B83BF-DC09-4D36-AC37-8CFFA6086674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01C8C0C-F4A3-4481-8580-6F4E652D3C51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AC82BDF-D001-4363-9C4A-84DF1194E419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987ACA5-2D8F-4A38-B488-201161CF9158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616658FC-97EB-4981-BF0B-0FCAA3BE9A1C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E2E2668-03B2-42FC-89D8-4321D2AFD832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9794AFE8-4534-4A52-9435-84C0691B4795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1178339</xdr:colOff>
      <xdr:row>53</xdr:row>
      <xdr:rowOff>126308</xdr:rowOff>
    </xdr:from>
    <xdr:to>
      <xdr:col>10</xdr:col>
      <xdr:colOff>837170</xdr:colOff>
      <xdr:row>59</xdr:row>
      <xdr:rowOff>161596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CCCFAE1-1029-4E12-82C5-6F3EB525AF67}"/>
            </a:ext>
          </a:extLst>
        </xdr:cNvPr>
        <xdr:cNvGrpSpPr>
          <a:grpSpLocks noChangeAspect="1"/>
        </xdr:cNvGrpSpPr>
      </xdr:nvGrpSpPr>
      <xdr:grpSpPr>
        <a:xfrm>
          <a:off x="10091018" y="14240725"/>
          <a:ext cx="2448295" cy="1421312"/>
          <a:chOff x="9290130" y="16401930"/>
          <a:chExt cx="2352435" cy="1403007"/>
        </a:xfrm>
      </xdr:grpSpPr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8214ECEA-E2B3-CDBE-8E47-73BC3685AD3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D4D49287-3C8A-084B-EE28-2937CAAD898A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A152EB2D-FE37-A9AD-7E4A-5E0F045E8078}"/>
              </a:ext>
            </a:extLst>
          </xdr:cNvPr>
          <xdr:cNvCxnSpPr>
            <a:stCxn id="11" idx="0"/>
            <a:endCxn id="11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6FD3E0FC-9E54-FA78-BD39-6E59664A2BB0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BF5A5DA5-67C0-E73E-FD3C-5207A15DB99E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6&#26376;&#20998;_&#37096;&#25968;&#34920;\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C811A-94C8-4165-AD9C-F681B850E572}">
  <sheetPr codeName="Sheet13">
    <pageSetUpPr fitToPage="1"/>
  </sheetPr>
  <dimension ref="A1:K74"/>
  <sheetViews>
    <sheetView tabSelected="1" view="pageBreakPreview" zoomScale="70" zoomScaleNormal="84" zoomScaleSheetLayoutView="70" workbookViewId="0">
      <selection activeCell="K9" sqref="K9"/>
    </sheetView>
  </sheetViews>
  <sheetFormatPr defaultColWidth="8.796875" defaultRowHeight="13.2" x14ac:dyDescent="0.2"/>
  <cols>
    <col min="1" max="1" width="4" style="184" customWidth="1"/>
    <col min="2" max="2" width="3.5" style="184" customWidth="1"/>
    <col min="3" max="3" width="11.3984375" style="184" customWidth="1"/>
    <col min="4" max="4" width="5" style="184" customWidth="1"/>
    <col min="5" max="5" width="10.796875" style="184" customWidth="1"/>
    <col min="6" max="7" width="11.3984375" style="184" customWidth="1"/>
    <col min="8" max="8" width="59.5" style="184" customWidth="1"/>
    <col min="9" max="9" width="25.09765625" style="184" customWidth="1"/>
    <col min="10" max="11" width="11.3984375" style="184" customWidth="1"/>
    <col min="12" max="16384" width="8.796875" style="184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511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G52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 t="s">
        <v>33</v>
      </c>
      <c r="E11" s="62">
        <v>51101</v>
      </c>
      <c r="F11" s="63">
        <v>2950</v>
      </c>
      <c r="G11" s="64"/>
      <c r="H11" s="65" t="s">
        <v>34</v>
      </c>
      <c r="I11" s="66"/>
      <c r="J11" s="67">
        <v>2220</v>
      </c>
      <c r="K11" s="68">
        <v>690</v>
      </c>
    </row>
    <row r="12" spans="1:11" s="8" customFormat="1" ht="19.5" customHeight="1" x14ac:dyDescent="0.3">
      <c r="A12" s="69">
        <v>2</v>
      </c>
      <c r="B12" s="60"/>
      <c r="C12" s="70"/>
      <c r="D12" s="71" t="s">
        <v>35</v>
      </c>
      <c r="E12" s="71">
        <v>51102</v>
      </c>
      <c r="F12" s="72">
        <v>2750</v>
      </c>
      <c r="G12" s="73"/>
      <c r="H12" s="74" t="s">
        <v>36</v>
      </c>
      <c r="I12" s="75"/>
      <c r="J12" s="76">
        <v>1900</v>
      </c>
      <c r="K12" s="77">
        <v>840</v>
      </c>
    </row>
    <row r="13" spans="1:11" s="8" customFormat="1" ht="19.5" customHeight="1" x14ac:dyDescent="0.3">
      <c r="A13" s="69">
        <v>3</v>
      </c>
      <c r="B13" s="60"/>
      <c r="C13" s="78"/>
      <c r="D13" s="71" t="s">
        <v>37</v>
      </c>
      <c r="E13" s="71">
        <v>51103</v>
      </c>
      <c r="F13" s="72">
        <v>3400</v>
      </c>
      <c r="G13" s="73"/>
      <c r="H13" s="74" t="s">
        <v>38</v>
      </c>
      <c r="I13" s="75"/>
      <c r="J13" s="76">
        <v>2780</v>
      </c>
      <c r="K13" s="77">
        <v>580</v>
      </c>
    </row>
    <row r="14" spans="1:11" s="8" customFormat="1" ht="19.5" customHeight="1" x14ac:dyDescent="0.3">
      <c r="A14" s="69">
        <v>4</v>
      </c>
      <c r="B14" s="60"/>
      <c r="C14" s="70"/>
      <c r="D14" s="71" t="s">
        <v>39</v>
      </c>
      <c r="E14" s="71">
        <v>51104</v>
      </c>
      <c r="F14" s="72">
        <v>2300</v>
      </c>
      <c r="G14" s="73"/>
      <c r="H14" s="79" t="s">
        <v>40</v>
      </c>
      <c r="I14" s="75"/>
      <c r="J14" s="76">
        <v>1910</v>
      </c>
      <c r="K14" s="77">
        <v>360</v>
      </c>
    </row>
    <row r="15" spans="1:11" s="8" customFormat="1" ht="19.5" customHeight="1" x14ac:dyDescent="0.3">
      <c r="A15" s="69">
        <v>5</v>
      </c>
      <c r="B15" s="60"/>
      <c r="C15" s="80"/>
      <c r="D15" s="71" t="s">
        <v>41</v>
      </c>
      <c r="E15" s="71">
        <v>51105</v>
      </c>
      <c r="F15" s="72">
        <v>1350</v>
      </c>
      <c r="G15" s="73"/>
      <c r="H15" s="79" t="s">
        <v>42</v>
      </c>
      <c r="I15" s="75"/>
      <c r="J15" s="76">
        <v>1040</v>
      </c>
      <c r="K15" s="77">
        <v>290</v>
      </c>
    </row>
    <row r="16" spans="1:11" s="8" customFormat="1" ht="19.5" customHeight="1" x14ac:dyDescent="0.3">
      <c r="A16" s="69">
        <v>6</v>
      </c>
      <c r="B16" s="60"/>
      <c r="C16" s="78" t="s">
        <v>43</v>
      </c>
      <c r="D16" s="71" t="s">
        <v>44</v>
      </c>
      <c r="E16" s="71">
        <v>51106</v>
      </c>
      <c r="F16" s="72">
        <v>1800</v>
      </c>
      <c r="G16" s="73"/>
      <c r="H16" s="74" t="s">
        <v>45</v>
      </c>
      <c r="I16" s="75"/>
      <c r="J16" s="76">
        <v>1100</v>
      </c>
      <c r="K16" s="77">
        <v>690</v>
      </c>
    </row>
    <row r="17" spans="1:11" s="8" customFormat="1" ht="19.5" customHeight="1" x14ac:dyDescent="0.3">
      <c r="A17" s="69">
        <v>7</v>
      </c>
      <c r="B17" s="60"/>
      <c r="C17" s="70">
        <v>50000</v>
      </c>
      <c r="D17" s="71" t="s">
        <v>46</v>
      </c>
      <c r="E17" s="71">
        <v>51107</v>
      </c>
      <c r="F17" s="72">
        <v>2200</v>
      </c>
      <c r="G17" s="73"/>
      <c r="H17" s="74" t="s">
        <v>47</v>
      </c>
      <c r="I17" s="75"/>
      <c r="J17" s="76">
        <v>1570</v>
      </c>
      <c r="K17" s="77">
        <v>590</v>
      </c>
    </row>
    <row r="18" spans="1:11" s="8" customFormat="1" ht="19.5" customHeight="1" x14ac:dyDescent="0.3">
      <c r="A18" s="69">
        <v>8</v>
      </c>
      <c r="B18" s="60"/>
      <c r="C18" s="78"/>
      <c r="D18" s="71" t="s">
        <v>48</v>
      </c>
      <c r="E18" s="71">
        <v>51108</v>
      </c>
      <c r="F18" s="72">
        <v>2750</v>
      </c>
      <c r="G18" s="73"/>
      <c r="H18" s="74" t="s">
        <v>49</v>
      </c>
      <c r="I18" s="81"/>
      <c r="J18" s="76">
        <v>2190</v>
      </c>
      <c r="K18" s="77">
        <v>540</v>
      </c>
    </row>
    <row r="19" spans="1:11" s="8" customFormat="1" ht="19.5" customHeight="1" x14ac:dyDescent="0.3">
      <c r="A19" s="69">
        <v>9</v>
      </c>
      <c r="B19" s="60"/>
      <c r="C19" s="70"/>
      <c r="D19" s="71" t="s">
        <v>50</v>
      </c>
      <c r="E19" s="71">
        <v>51109</v>
      </c>
      <c r="F19" s="72">
        <v>2100</v>
      </c>
      <c r="G19" s="73"/>
      <c r="H19" s="74" t="s">
        <v>51</v>
      </c>
      <c r="I19" s="81"/>
      <c r="J19" s="76">
        <v>1440</v>
      </c>
      <c r="K19" s="77">
        <v>650</v>
      </c>
    </row>
    <row r="20" spans="1:11" s="8" customFormat="1" ht="19.5" customHeight="1" x14ac:dyDescent="0.3">
      <c r="A20" s="69">
        <v>10</v>
      </c>
      <c r="B20" s="60"/>
      <c r="C20" s="70" t="s">
        <v>52</v>
      </c>
      <c r="D20" s="71" t="s">
        <v>53</v>
      </c>
      <c r="E20" s="71">
        <v>51110</v>
      </c>
      <c r="F20" s="72">
        <v>2300</v>
      </c>
      <c r="G20" s="73"/>
      <c r="H20" s="74" t="s">
        <v>54</v>
      </c>
      <c r="I20" s="81"/>
      <c r="J20" s="76">
        <v>1370</v>
      </c>
      <c r="K20" s="77">
        <v>890</v>
      </c>
    </row>
    <row r="21" spans="1:11" s="8" customFormat="1" ht="19.5" customHeight="1" x14ac:dyDescent="0.3">
      <c r="A21" s="69">
        <v>11</v>
      </c>
      <c r="B21" s="60"/>
      <c r="C21" s="80">
        <v>35200</v>
      </c>
      <c r="D21" s="71" t="s">
        <v>55</v>
      </c>
      <c r="E21" s="71">
        <v>51111</v>
      </c>
      <c r="F21" s="72">
        <v>3850</v>
      </c>
      <c r="G21" s="73"/>
      <c r="H21" s="74" t="s">
        <v>56</v>
      </c>
      <c r="I21" s="81"/>
      <c r="J21" s="76">
        <v>2590</v>
      </c>
      <c r="K21" s="77">
        <v>1080</v>
      </c>
    </row>
    <row r="22" spans="1:11" s="8" customFormat="1" ht="19.5" customHeight="1" x14ac:dyDescent="0.3">
      <c r="A22" s="69">
        <v>12</v>
      </c>
      <c r="B22" s="60"/>
      <c r="C22" s="82"/>
      <c r="D22" s="71" t="s">
        <v>57</v>
      </c>
      <c r="E22" s="71">
        <v>51112</v>
      </c>
      <c r="F22" s="72">
        <v>6350</v>
      </c>
      <c r="G22" s="73"/>
      <c r="H22" s="74" t="s">
        <v>58</v>
      </c>
      <c r="I22" s="81"/>
      <c r="J22" s="76">
        <v>4590</v>
      </c>
      <c r="K22" s="77">
        <v>1690</v>
      </c>
    </row>
    <row r="23" spans="1:11" s="8" customFormat="1" ht="19.5" customHeight="1" x14ac:dyDescent="0.3">
      <c r="A23" s="69">
        <v>13</v>
      </c>
      <c r="B23" s="60"/>
      <c r="C23" s="78"/>
      <c r="D23" s="71" t="s">
        <v>59</v>
      </c>
      <c r="E23" s="71">
        <v>51113</v>
      </c>
      <c r="F23" s="72">
        <v>3750</v>
      </c>
      <c r="G23" s="73"/>
      <c r="H23" s="74" t="s">
        <v>60</v>
      </c>
      <c r="I23" s="81"/>
      <c r="J23" s="76">
        <v>2300</v>
      </c>
      <c r="K23" s="77">
        <v>1410</v>
      </c>
    </row>
    <row r="24" spans="1:11" s="8" customFormat="1" ht="19.5" customHeight="1" x14ac:dyDescent="0.3">
      <c r="A24" s="69">
        <v>14</v>
      </c>
      <c r="B24" s="60"/>
      <c r="C24" s="70"/>
      <c r="D24" s="71" t="s">
        <v>61</v>
      </c>
      <c r="E24" s="71">
        <v>51114</v>
      </c>
      <c r="F24" s="72">
        <v>5250</v>
      </c>
      <c r="G24" s="73"/>
      <c r="H24" s="79" t="s">
        <v>62</v>
      </c>
      <c r="I24" s="81"/>
      <c r="J24" s="76">
        <v>3870</v>
      </c>
      <c r="K24" s="77">
        <v>1320</v>
      </c>
    </row>
    <row r="25" spans="1:11" s="8" customFormat="1" ht="19.5" customHeight="1" x14ac:dyDescent="0.3">
      <c r="A25" s="69">
        <v>15</v>
      </c>
      <c r="B25" s="60"/>
      <c r="C25" s="70"/>
      <c r="D25" s="71" t="s">
        <v>63</v>
      </c>
      <c r="E25" s="71">
        <v>51115</v>
      </c>
      <c r="F25" s="72">
        <v>4150</v>
      </c>
      <c r="G25" s="73"/>
      <c r="H25" s="79" t="s">
        <v>64</v>
      </c>
      <c r="I25" s="81"/>
      <c r="J25" s="76">
        <v>2840</v>
      </c>
      <c r="K25" s="77">
        <v>1280</v>
      </c>
    </row>
    <row r="26" spans="1:11" s="8" customFormat="1" ht="19.5" customHeight="1" x14ac:dyDescent="0.3">
      <c r="A26" s="83">
        <v>16</v>
      </c>
      <c r="B26" s="84"/>
      <c r="C26" s="85"/>
      <c r="D26" s="86" t="s">
        <v>65</v>
      </c>
      <c r="E26" s="86">
        <v>51116</v>
      </c>
      <c r="F26" s="87">
        <v>2750</v>
      </c>
      <c r="G26" s="88"/>
      <c r="H26" s="89" t="s">
        <v>66</v>
      </c>
      <c r="I26" s="90"/>
      <c r="J26" s="91">
        <v>1490</v>
      </c>
      <c r="K26" s="92">
        <v>1250</v>
      </c>
    </row>
    <row r="27" spans="1:11" s="8" customFormat="1" ht="19.5" customHeight="1" x14ac:dyDescent="0.3">
      <c r="A27" s="93">
        <v>17</v>
      </c>
      <c r="B27" s="94" t="s">
        <v>67</v>
      </c>
      <c r="C27" s="95"/>
      <c r="D27" s="96" t="s">
        <v>33</v>
      </c>
      <c r="E27" s="96">
        <v>51117</v>
      </c>
      <c r="F27" s="97">
        <v>4300</v>
      </c>
      <c r="G27" s="98"/>
      <c r="H27" s="99" t="s">
        <v>68</v>
      </c>
      <c r="I27" s="100"/>
      <c r="J27" s="101">
        <v>1870</v>
      </c>
      <c r="K27" s="102">
        <v>2370</v>
      </c>
    </row>
    <row r="28" spans="1:11" s="8" customFormat="1" ht="19.5" customHeight="1" x14ac:dyDescent="0.3">
      <c r="A28" s="69">
        <v>18</v>
      </c>
      <c r="B28" s="60"/>
      <c r="C28" s="82"/>
      <c r="D28" s="71" t="s">
        <v>35</v>
      </c>
      <c r="E28" s="71">
        <v>51118</v>
      </c>
      <c r="F28" s="72">
        <v>4300</v>
      </c>
      <c r="G28" s="73"/>
      <c r="H28" s="74" t="s">
        <v>69</v>
      </c>
      <c r="I28" s="81"/>
      <c r="J28" s="76">
        <v>2230</v>
      </c>
      <c r="K28" s="77">
        <v>2000</v>
      </c>
    </row>
    <row r="29" spans="1:11" s="8" customFormat="1" ht="19.5" customHeight="1" x14ac:dyDescent="0.3">
      <c r="A29" s="69">
        <v>19</v>
      </c>
      <c r="B29" s="60"/>
      <c r="C29" s="78" t="s">
        <v>70</v>
      </c>
      <c r="D29" s="71" t="s">
        <v>37</v>
      </c>
      <c r="E29" s="71">
        <v>51119</v>
      </c>
      <c r="F29" s="72">
        <v>6450</v>
      </c>
      <c r="G29" s="73"/>
      <c r="H29" s="79" t="s">
        <v>71</v>
      </c>
      <c r="I29" s="81"/>
      <c r="J29" s="76">
        <v>3160</v>
      </c>
      <c r="K29" s="77">
        <v>3210</v>
      </c>
    </row>
    <row r="30" spans="1:11" s="8" customFormat="1" ht="19.5" customHeight="1" x14ac:dyDescent="0.3">
      <c r="A30" s="69">
        <v>20</v>
      </c>
      <c r="B30" s="60"/>
      <c r="C30" s="70">
        <v>29100</v>
      </c>
      <c r="D30" s="71" t="s">
        <v>39</v>
      </c>
      <c r="E30" s="71">
        <v>51120</v>
      </c>
      <c r="F30" s="72">
        <v>3950</v>
      </c>
      <c r="G30" s="73"/>
      <c r="H30" s="79" t="s">
        <v>72</v>
      </c>
      <c r="I30" s="81"/>
      <c r="J30" s="76">
        <v>2360</v>
      </c>
      <c r="K30" s="77">
        <v>1540</v>
      </c>
    </row>
    <row r="31" spans="1:11" s="8" customFormat="1" ht="19.5" customHeight="1" x14ac:dyDescent="0.3">
      <c r="A31" s="69">
        <v>21</v>
      </c>
      <c r="B31" s="60"/>
      <c r="C31" s="78"/>
      <c r="D31" s="71" t="s">
        <v>41</v>
      </c>
      <c r="E31" s="71">
        <v>51121</v>
      </c>
      <c r="F31" s="72">
        <v>2350</v>
      </c>
      <c r="G31" s="73"/>
      <c r="H31" s="74" t="s">
        <v>73</v>
      </c>
      <c r="I31" s="81"/>
      <c r="J31" s="76">
        <v>740</v>
      </c>
      <c r="K31" s="77">
        <v>1590</v>
      </c>
    </row>
    <row r="32" spans="1:11" s="8" customFormat="1" ht="19.5" customHeight="1" x14ac:dyDescent="0.3">
      <c r="A32" s="69">
        <v>22</v>
      </c>
      <c r="B32" s="60"/>
      <c r="C32" s="103" t="s">
        <v>52</v>
      </c>
      <c r="D32" s="71" t="s">
        <v>44</v>
      </c>
      <c r="E32" s="71">
        <v>51122</v>
      </c>
      <c r="F32" s="72">
        <v>2400</v>
      </c>
      <c r="G32" s="73"/>
      <c r="H32" s="74" t="s">
        <v>74</v>
      </c>
      <c r="I32" s="81"/>
      <c r="J32" s="76">
        <v>2090</v>
      </c>
      <c r="K32" s="77">
        <v>280</v>
      </c>
    </row>
    <row r="33" spans="1:11" s="8" customFormat="1" ht="19.5" customHeight="1" x14ac:dyDescent="0.3">
      <c r="A33" s="69">
        <v>23</v>
      </c>
      <c r="B33" s="60"/>
      <c r="C33" s="104">
        <v>16080</v>
      </c>
      <c r="D33" s="71" t="s">
        <v>46</v>
      </c>
      <c r="E33" s="71">
        <v>51123</v>
      </c>
      <c r="F33" s="72">
        <v>2600</v>
      </c>
      <c r="G33" s="73"/>
      <c r="H33" s="74" t="s">
        <v>75</v>
      </c>
      <c r="I33" s="81"/>
      <c r="J33" s="76">
        <v>1940</v>
      </c>
      <c r="K33" s="77">
        <v>610</v>
      </c>
    </row>
    <row r="34" spans="1:11" s="106" customFormat="1" ht="19.5" customHeight="1" x14ac:dyDescent="0.45">
      <c r="A34" s="83">
        <v>24</v>
      </c>
      <c r="B34" s="84"/>
      <c r="C34" s="105"/>
      <c r="D34" s="86" t="s">
        <v>48</v>
      </c>
      <c r="E34" s="86">
        <v>51124</v>
      </c>
      <c r="F34" s="87">
        <v>2750</v>
      </c>
      <c r="G34" s="88"/>
      <c r="H34" s="89" t="s">
        <v>76</v>
      </c>
      <c r="I34" s="90"/>
      <c r="J34" s="91">
        <v>1690</v>
      </c>
      <c r="K34" s="92">
        <v>1040</v>
      </c>
    </row>
    <row r="35" spans="1:11" s="106" customFormat="1" ht="19.5" customHeight="1" x14ac:dyDescent="0.45">
      <c r="A35" s="93">
        <v>25</v>
      </c>
      <c r="B35" s="94" t="s">
        <v>77</v>
      </c>
      <c r="C35" s="107"/>
      <c r="D35" s="96" t="s">
        <v>33</v>
      </c>
      <c r="E35" s="96">
        <v>51125</v>
      </c>
      <c r="F35" s="97">
        <v>4150</v>
      </c>
      <c r="G35" s="98"/>
      <c r="H35" s="99" t="s">
        <v>78</v>
      </c>
      <c r="I35" s="100"/>
      <c r="J35" s="101">
        <v>1180</v>
      </c>
      <c r="K35" s="102">
        <v>2960</v>
      </c>
    </row>
    <row r="36" spans="1:11" s="106" customFormat="1" ht="19.5" customHeight="1" x14ac:dyDescent="0.45">
      <c r="A36" s="69">
        <v>26</v>
      </c>
      <c r="B36" s="60"/>
      <c r="C36" s="78"/>
      <c r="D36" s="71" t="s">
        <v>35</v>
      </c>
      <c r="E36" s="71">
        <v>51126</v>
      </c>
      <c r="F36" s="72">
        <v>2450</v>
      </c>
      <c r="G36" s="73"/>
      <c r="H36" s="74" t="s">
        <v>79</v>
      </c>
      <c r="I36" s="81"/>
      <c r="J36" s="76">
        <v>1640</v>
      </c>
      <c r="K36" s="77">
        <v>760</v>
      </c>
    </row>
    <row r="37" spans="1:11" s="106" customFormat="1" ht="19.5" customHeight="1" x14ac:dyDescent="0.45">
      <c r="A37" s="69">
        <v>27</v>
      </c>
      <c r="B37" s="60"/>
      <c r="C37" s="70" t="s">
        <v>80</v>
      </c>
      <c r="D37" s="71" t="s">
        <v>37</v>
      </c>
      <c r="E37" s="71">
        <v>51127</v>
      </c>
      <c r="F37" s="72">
        <v>2250</v>
      </c>
      <c r="G37" s="73"/>
      <c r="H37" s="79" t="s">
        <v>81</v>
      </c>
      <c r="I37" s="81"/>
      <c r="J37" s="76">
        <v>1720</v>
      </c>
      <c r="K37" s="77">
        <v>500</v>
      </c>
    </row>
    <row r="38" spans="1:11" s="106" customFormat="1" ht="19.5" customHeight="1" x14ac:dyDescent="0.45">
      <c r="A38" s="69">
        <v>28</v>
      </c>
      <c r="B38" s="60"/>
      <c r="C38" s="70">
        <v>25350</v>
      </c>
      <c r="D38" s="71" t="s">
        <v>39</v>
      </c>
      <c r="E38" s="71">
        <v>51128</v>
      </c>
      <c r="F38" s="72">
        <v>4600</v>
      </c>
      <c r="G38" s="73"/>
      <c r="H38" s="79" t="s">
        <v>82</v>
      </c>
      <c r="I38" s="81"/>
      <c r="J38" s="76">
        <v>3540</v>
      </c>
      <c r="K38" s="77">
        <v>1000</v>
      </c>
    </row>
    <row r="39" spans="1:11" s="106" customFormat="1" ht="19.5" customHeight="1" x14ac:dyDescent="0.45">
      <c r="A39" s="69">
        <v>29</v>
      </c>
      <c r="B39" s="60"/>
      <c r="C39" s="103"/>
      <c r="D39" s="71" t="s">
        <v>41</v>
      </c>
      <c r="E39" s="71">
        <v>51129</v>
      </c>
      <c r="F39" s="72">
        <v>5100</v>
      </c>
      <c r="G39" s="73"/>
      <c r="H39" s="74" t="s">
        <v>83</v>
      </c>
      <c r="I39" s="81"/>
      <c r="J39" s="76">
        <v>2360</v>
      </c>
      <c r="K39" s="77">
        <v>2700</v>
      </c>
    </row>
    <row r="40" spans="1:11" s="106" customFormat="1" ht="19.5" customHeight="1" x14ac:dyDescent="0.45">
      <c r="A40" s="69">
        <v>30</v>
      </c>
      <c r="B40" s="60"/>
      <c r="C40" s="70" t="s">
        <v>52</v>
      </c>
      <c r="D40" s="71" t="s">
        <v>44</v>
      </c>
      <c r="E40" s="71">
        <v>51130</v>
      </c>
      <c r="F40" s="72">
        <v>1450</v>
      </c>
      <c r="G40" s="73"/>
      <c r="H40" s="74" t="s">
        <v>84</v>
      </c>
      <c r="I40" s="81"/>
      <c r="J40" s="76">
        <v>1360</v>
      </c>
      <c r="K40" s="77">
        <v>90</v>
      </c>
    </row>
    <row r="41" spans="1:11" s="106" customFormat="1" ht="19.5" customHeight="1" x14ac:dyDescent="0.45">
      <c r="A41" s="108">
        <v>31</v>
      </c>
      <c r="B41" s="60"/>
      <c r="C41" s="104">
        <v>14650</v>
      </c>
      <c r="D41" s="109" t="s">
        <v>46</v>
      </c>
      <c r="E41" s="109">
        <v>51131</v>
      </c>
      <c r="F41" s="72">
        <v>3250</v>
      </c>
      <c r="G41" s="110"/>
      <c r="H41" s="74" t="s">
        <v>85</v>
      </c>
      <c r="I41" s="111"/>
      <c r="J41" s="112">
        <v>1600</v>
      </c>
      <c r="K41" s="77">
        <v>1610</v>
      </c>
    </row>
    <row r="42" spans="1:11" s="106" customFormat="1" ht="19.5" customHeight="1" x14ac:dyDescent="0.45">
      <c r="A42" s="113">
        <v>32</v>
      </c>
      <c r="B42" s="84"/>
      <c r="C42" s="85"/>
      <c r="D42" s="86" t="s">
        <v>48</v>
      </c>
      <c r="E42" s="86">
        <v>51132</v>
      </c>
      <c r="F42" s="63">
        <v>2100</v>
      </c>
      <c r="G42" s="88"/>
      <c r="H42" s="114" t="s">
        <v>86</v>
      </c>
      <c r="I42" s="90"/>
      <c r="J42" s="91">
        <v>1250</v>
      </c>
      <c r="K42" s="115">
        <v>840</v>
      </c>
    </row>
    <row r="43" spans="1:11" s="106" customFormat="1" ht="19.5" customHeight="1" x14ac:dyDescent="0.45">
      <c r="A43" s="116">
        <v>33</v>
      </c>
      <c r="B43" s="117" t="s">
        <v>87</v>
      </c>
      <c r="C43" s="95" t="s">
        <v>88</v>
      </c>
      <c r="D43" s="96" t="s">
        <v>33</v>
      </c>
      <c r="E43" s="96">
        <v>51133</v>
      </c>
      <c r="F43" s="97">
        <v>3150</v>
      </c>
      <c r="G43" s="118"/>
      <c r="H43" s="119" t="s">
        <v>89</v>
      </c>
      <c r="I43" s="120"/>
      <c r="J43" s="121">
        <v>1770</v>
      </c>
      <c r="K43" s="122">
        <v>1350</v>
      </c>
    </row>
    <row r="44" spans="1:11" s="106" customFormat="1" ht="19.5" customHeight="1" x14ac:dyDescent="0.45">
      <c r="A44" s="69">
        <v>34</v>
      </c>
      <c r="B44" s="123"/>
      <c r="C44" s="70">
        <v>9850</v>
      </c>
      <c r="D44" s="124" t="s">
        <v>35</v>
      </c>
      <c r="E44" s="124">
        <v>51134</v>
      </c>
      <c r="F44" s="125">
        <v>1750</v>
      </c>
      <c r="G44" s="118"/>
      <c r="H44" s="119" t="s">
        <v>90</v>
      </c>
      <c r="I44" s="120"/>
      <c r="J44" s="121">
        <v>1360</v>
      </c>
      <c r="K44" s="122">
        <v>370</v>
      </c>
    </row>
    <row r="45" spans="1:11" s="106" customFormat="1" ht="19.5" customHeight="1" x14ac:dyDescent="0.45">
      <c r="A45" s="69">
        <v>35</v>
      </c>
      <c r="B45" s="123"/>
      <c r="C45" s="78" t="s">
        <v>52</v>
      </c>
      <c r="D45" s="71" t="s">
        <v>37</v>
      </c>
      <c r="E45" s="71">
        <v>51135</v>
      </c>
      <c r="F45" s="72">
        <v>4150</v>
      </c>
      <c r="G45" s="73"/>
      <c r="H45" s="74" t="s">
        <v>91</v>
      </c>
      <c r="I45" s="81"/>
      <c r="J45" s="76">
        <v>2900</v>
      </c>
      <c r="K45" s="77">
        <v>1200</v>
      </c>
    </row>
    <row r="46" spans="1:11" s="106" customFormat="1" ht="19.5" customHeight="1" x14ac:dyDescent="0.45">
      <c r="A46" s="83">
        <v>36</v>
      </c>
      <c r="B46" s="126"/>
      <c r="C46" s="127">
        <v>6670</v>
      </c>
      <c r="D46" s="86" t="s">
        <v>39</v>
      </c>
      <c r="E46" s="86">
        <v>51136</v>
      </c>
      <c r="F46" s="87">
        <v>800</v>
      </c>
      <c r="G46" s="88"/>
      <c r="H46" s="89" t="s">
        <v>92</v>
      </c>
      <c r="I46" s="90"/>
      <c r="J46" s="91">
        <v>640</v>
      </c>
      <c r="K46" s="92">
        <v>140</v>
      </c>
    </row>
    <row r="47" spans="1:11" s="106" customFormat="1" ht="19.5" customHeight="1" x14ac:dyDescent="0.45">
      <c r="A47" s="128">
        <v>37</v>
      </c>
      <c r="B47" s="129" t="s">
        <v>93</v>
      </c>
      <c r="C47" s="85" t="s">
        <v>94</v>
      </c>
      <c r="D47" s="130" t="s">
        <v>35</v>
      </c>
      <c r="E47" s="130">
        <v>51137</v>
      </c>
      <c r="F47" s="131">
        <v>2150</v>
      </c>
      <c r="G47" s="132"/>
      <c r="H47" s="133" t="s">
        <v>95</v>
      </c>
      <c r="I47" s="134"/>
      <c r="J47" s="135">
        <v>1400</v>
      </c>
      <c r="K47" s="115">
        <v>730</v>
      </c>
    </row>
    <row r="48" spans="1:11" s="106" customFormat="1" ht="19.5" customHeight="1" x14ac:dyDescent="0.45">
      <c r="A48" s="128">
        <v>38</v>
      </c>
      <c r="B48" s="129" t="s">
        <v>96</v>
      </c>
      <c r="C48" s="136" t="s">
        <v>97</v>
      </c>
      <c r="D48" s="130" t="s">
        <v>33</v>
      </c>
      <c r="E48" s="130">
        <v>51138</v>
      </c>
      <c r="F48" s="131">
        <v>2000</v>
      </c>
      <c r="G48" s="132"/>
      <c r="H48" s="133" t="s">
        <v>98</v>
      </c>
      <c r="I48" s="134"/>
      <c r="J48" s="135">
        <v>1440</v>
      </c>
      <c r="K48" s="115">
        <v>540</v>
      </c>
    </row>
    <row r="49" spans="1:11" s="106" customFormat="1" ht="19.5" customHeight="1" x14ac:dyDescent="0.45">
      <c r="A49" s="59">
        <v>39</v>
      </c>
      <c r="B49" s="137" t="s">
        <v>99</v>
      </c>
      <c r="C49" s="138" t="s">
        <v>100</v>
      </c>
      <c r="D49" s="96" t="s">
        <v>33</v>
      </c>
      <c r="E49" s="96">
        <v>51139</v>
      </c>
      <c r="F49" s="63">
        <v>4500</v>
      </c>
      <c r="G49" s="98"/>
      <c r="H49" s="65" t="s">
        <v>101</v>
      </c>
      <c r="I49" s="139"/>
      <c r="J49" s="67">
        <v>2450</v>
      </c>
      <c r="K49" s="102">
        <v>2010</v>
      </c>
    </row>
    <row r="50" spans="1:11" s="106" customFormat="1" ht="19.5" customHeight="1" x14ac:dyDescent="0.45">
      <c r="A50" s="140">
        <v>40</v>
      </c>
      <c r="B50" s="123"/>
      <c r="C50" s="141">
        <v>8500</v>
      </c>
      <c r="D50" s="62" t="s">
        <v>35</v>
      </c>
      <c r="E50" s="71">
        <v>51140</v>
      </c>
      <c r="F50" s="142">
        <v>2300</v>
      </c>
      <c r="G50" s="73"/>
      <c r="H50" s="74" t="s">
        <v>102</v>
      </c>
      <c r="I50" s="111"/>
      <c r="J50" s="76">
        <v>1880</v>
      </c>
      <c r="K50" s="68">
        <v>380</v>
      </c>
    </row>
    <row r="51" spans="1:11" s="106" customFormat="1" ht="19.5" customHeight="1" thickBot="1" x14ac:dyDescent="0.5">
      <c r="A51" s="143">
        <v>41</v>
      </c>
      <c r="B51" s="144"/>
      <c r="C51" s="145">
        <v>5620</v>
      </c>
      <c r="D51" s="146" t="s">
        <v>37</v>
      </c>
      <c r="E51" s="147">
        <v>51141</v>
      </c>
      <c r="F51" s="148">
        <v>1700</v>
      </c>
      <c r="G51" s="149"/>
      <c r="H51" s="150" t="s">
        <v>103</v>
      </c>
      <c r="I51" s="151"/>
      <c r="J51" s="152">
        <v>1290</v>
      </c>
      <c r="K51" s="153">
        <v>410</v>
      </c>
    </row>
    <row r="52" spans="1:11" s="106" customFormat="1" ht="19.5" customHeight="1" thickTop="1" x14ac:dyDescent="0.45">
      <c r="A52" s="154"/>
      <c r="B52" s="155" t="s">
        <v>104</v>
      </c>
      <c r="C52" s="156"/>
      <c r="D52" s="156"/>
      <c r="E52" s="157"/>
      <c r="F52" s="131">
        <f>SUM(F11:F51)</f>
        <v>126950</v>
      </c>
      <c r="G52" s="158">
        <f>SUM(G11:G51)</f>
        <v>0</v>
      </c>
      <c r="H52" s="159"/>
      <c r="I52" s="160"/>
      <c r="J52" s="161">
        <f>SUM(J11:J51)</f>
        <v>81060</v>
      </c>
      <c r="K52" s="162">
        <f>SUM(K11:K51)</f>
        <v>44380</v>
      </c>
    </row>
    <row r="53" spans="1:11" s="106" customFormat="1" ht="18" customHeight="1" x14ac:dyDescent="0.3">
      <c r="A53" s="163"/>
      <c r="B53" s="163"/>
      <c r="C53" s="163"/>
      <c r="D53" s="163"/>
      <c r="E53" s="163"/>
      <c r="F53" s="164"/>
      <c r="G53" s="165"/>
      <c r="H53" s="166"/>
      <c r="I53" s="167"/>
      <c r="J53" s="168"/>
      <c r="K53" s="168"/>
    </row>
    <row r="54" spans="1:11" s="106" customFormat="1" ht="18" customHeight="1" x14ac:dyDescent="0.3">
      <c r="A54" s="43"/>
      <c r="B54" s="169" t="s">
        <v>105</v>
      </c>
      <c r="C54" s="170"/>
      <c r="D54" s="171"/>
      <c r="E54" s="171"/>
      <c r="F54" s="171"/>
      <c r="G54" s="171"/>
      <c r="H54" s="170"/>
      <c r="I54" s="43"/>
      <c r="J54" s="43"/>
      <c r="K54" s="172"/>
    </row>
    <row r="55" spans="1:11" s="106" customFormat="1" ht="18" customHeight="1" x14ac:dyDescent="0.3">
      <c r="A55" s="43"/>
      <c r="B55" s="169" t="s">
        <v>106</v>
      </c>
      <c r="C55" s="170"/>
      <c r="D55" s="171"/>
      <c r="E55" s="171"/>
      <c r="F55" s="171"/>
      <c r="G55" s="171"/>
      <c r="H55" s="170"/>
      <c r="I55" s="43"/>
      <c r="J55" s="43"/>
      <c r="K55" s="172"/>
    </row>
    <row r="56" spans="1:11" s="106" customFormat="1" ht="18" customHeight="1" x14ac:dyDescent="0.3">
      <c r="A56" s="43"/>
      <c r="B56" s="173" t="s">
        <v>107</v>
      </c>
      <c r="C56" s="163"/>
      <c r="D56" s="163"/>
      <c r="E56" s="163"/>
      <c r="F56" s="174"/>
      <c r="G56" s="175"/>
      <c r="H56" s="176"/>
      <c r="I56" s="43"/>
      <c r="J56" s="43"/>
      <c r="K56" s="172"/>
    </row>
    <row r="57" spans="1:11" s="8" customFormat="1" ht="18" customHeight="1" x14ac:dyDescent="0.3">
      <c r="A57" s="163"/>
      <c r="B57" s="177" t="s">
        <v>108</v>
      </c>
      <c r="C57" s="178"/>
      <c r="D57" s="178"/>
      <c r="E57" s="178"/>
      <c r="F57" s="178"/>
      <c r="G57" s="178"/>
      <c r="H57" s="178"/>
      <c r="J57" s="179"/>
      <c r="K57" s="179"/>
    </row>
    <row r="58" spans="1:11" s="8" customFormat="1" ht="18" customHeight="1" x14ac:dyDescent="0.3">
      <c r="B58" s="178"/>
      <c r="C58" s="178"/>
      <c r="D58" s="178"/>
      <c r="E58" s="178"/>
      <c r="F58" s="178"/>
      <c r="G58" s="178"/>
      <c r="H58" s="178"/>
      <c r="I58" s="180"/>
      <c r="J58" s="180"/>
    </row>
    <row r="59" spans="1:11" s="106" customFormat="1" ht="18" customHeight="1" x14ac:dyDescent="0.45">
      <c r="B59" s="178"/>
      <c r="C59" s="178"/>
      <c r="D59" s="178"/>
      <c r="E59" s="178"/>
      <c r="F59" s="178"/>
      <c r="G59" s="178"/>
      <c r="H59" s="178"/>
      <c r="I59" s="43"/>
    </row>
    <row r="60" spans="1:11" s="8" customFormat="1" ht="18" customHeight="1" x14ac:dyDescent="0.35">
      <c r="B60" s="181"/>
      <c r="C60" s="181"/>
      <c r="D60" s="181"/>
      <c r="E60" s="181"/>
      <c r="F60" s="181"/>
      <c r="G60" s="181"/>
      <c r="H60" s="181"/>
      <c r="I60" s="43"/>
    </row>
    <row r="61" spans="1:11" s="8" customFormat="1" ht="18" customHeight="1" x14ac:dyDescent="0.3">
      <c r="A61" s="106"/>
      <c r="B61" s="106"/>
      <c r="D61" s="106"/>
      <c r="E61" s="106"/>
      <c r="F61" s="182"/>
      <c r="G61" s="182"/>
      <c r="H61" s="183"/>
    </row>
    <row r="62" spans="1:11" s="8" customFormat="1" ht="18" customHeight="1" x14ac:dyDescent="0.3">
      <c r="B62" s="106"/>
      <c r="F62" s="182"/>
      <c r="G62" s="182"/>
      <c r="H62" s="183"/>
    </row>
    <row r="63" spans="1:11" s="8" customFormat="1" ht="18" customHeight="1" x14ac:dyDescent="0.3">
      <c r="B63" s="106"/>
      <c r="F63" s="182"/>
      <c r="G63" s="182"/>
    </row>
    <row r="64" spans="1:11" ht="16.05" customHeight="1" x14ac:dyDescent="0.2">
      <c r="F64" s="185"/>
      <c r="G64" s="185"/>
    </row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  <row r="73" ht="16.05" customHeight="1" x14ac:dyDescent="0.2"/>
    <row r="74" ht="16.05" customHeight="1" x14ac:dyDescent="0.2"/>
  </sheetData>
  <sheetProtection formatCells="0" insertHyperlinks="0"/>
  <mergeCells count="22">
    <mergeCell ref="B43:B46"/>
    <mergeCell ref="B49:B51"/>
    <mergeCell ref="B52:D52"/>
    <mergeCell ref="B57:H59"/>
    <mergeCell ref="B8:C8"/>
    <mergeCell ref="D8:G8"/>
    <mergeCell ref="H10:I10"/>
    <mergeCell ref="B11:B26"/>
    <mergeCell ref="B27:B34"/>
    <mergeCell ref="B35:B4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30 C38 C44 C50">
    <cfRule type="cellIs" dxfId="5" priority="1" operator="notEqual">
      <formula>#REF!</formula>
    </cfRule>
  </conditionalFormatting>
  <conditionalFormatting sqref="C21">
    <cfRule type="expression" dxfId="4" priority="2">
      <formula>C21&lt;&gt;#REF!</formula>
    </cfRule>
  </conditionalFormatting>
  <conditionalFormatting sqref="C33 C41">
    <cfRule type="expression" dxfId="3" priority="3">
      <formula>C33&lt;&gt;#REF!</formula>
    </cfRule>
  </conditionalFormatting>
  <conditionalFormatting sqref="C46 C51">
    <cfRule type="expression" dxfId="2" priority="4">
      <formula>C46&lt;&gt;#REF!</formula>
    </cfRule>
  </conditionalFormatting>
  <conditionalFormatting sqref="F11:F52">
    <cfRule type="expression" dxfId="1" priority="5">
      <formula>F11&lt;&gt;#REF!</formula>
    </cfRule>
  </conditionalFormatting>
  <conditionalFormatting sqref="J11:K52">
    <cfRule type="expression" dxfId="0" priority="6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5782-4F98-409D-A7E0-99FE8002D23B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むさしの</vt:lpstr>
      <vt:lpstr>Sheet1</vt:lpstr>
      <vt:lpstr>むさしの!_FilterDatabase</vt:lpstr>
      <vt:lpstr>むさしの!Print_Area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2025-05-26T08:55:39Z</dcterms:created>
  <dcterms:modified xsi:type="dcterms:W3CDTF">2025-05-26T09:04:52Z</dcterms:modified>
</cp:coreProperties>
</file>