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C4CBFF56-A37C-4245-99F3-C77805BE8A1D}" xr6:coauthVersionLast="47" xr6:coauthVersionMax="47" xr10:uidLastSave="{00000000-0000-0000-0000-000000000000}"/>
  <bookViews>
    <workbookView xWindow="28680" yWindow="-120" windowWidth="29040" windowHeight="15840" xr2:uid="{92F6CACF-FBB4-4C67-B771-58365CAC6AFC}"/>
  </bookViews>
  <sheets>
    <sheet name="名古屋東山の手" sheetId="2" r:id="rId1"/>
    <sheet name="Sheet1" sheetId="1" r:id="rId2"/>
  </sheets>
  <externalReferences>
    <externalReference r:id="rId3"/>
  </externalReferences>
  <definedNames>
    <definedName name="_xlnm._FilterDatabase" localSheetId="0">名古屋東山の手!$B$10:$K$10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名古屋東山の手!$A$1:$K$35</definedName>
    <definedName name="Z_12B79591_0D7E_424A_BCB9_01520579CC20_.wvu.FilterData" localSheetId="0" hidden="1">名古屋東山の手!$B$10:$K$10</definedName>
    <definedName name="Z_12B79591_0D7E_424A_BCB9_01520579CC20_.wvu.PrintArea" localSheetId="0" hidden="1">名古屋東山の手!$B$1:$K$35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<sst xmlns="http://schemas.openxmlformats.org/spreadsheetml/2006/main" count="66" uniqueCount="62">
  <si>
    <t>リビング名古屋東山の手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</si>
  <si>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</si>
  <si>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</si>
  <si>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</si>
  <si>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</si>
  <si>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</si>
  <si>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</si>
  <si>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</si>
  <si>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</si>
  <si>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</si>
  <si>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</si>
  <si>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</si>
  <si>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</si>
  <si>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</si>
  <si>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</si>
  <si>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</si>
  <si>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</si>
  <si>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</si>
  <si>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</si>
  <si>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</si>
  <si>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</si>
  <si>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</si>
  <si>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2025年6月~(5月変更済)</t>
    <rPh sb="13" eb="14">
      <t>スミ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</si>
  <si>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</si>
  <si>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</si>
  <si>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</si>
  <si>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</si>
  <si>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</si>
  <si>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</si>
  <si>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</si>
  <si>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</si>
  <si>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</si>
  <si>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</si>
  <si>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名古屋市千種区</t>
    <phoneticPr fontId="2"/>
  </si>
  <si>
    <r>
      <t>自由ヶ丘2・3、猫洞通4・5、橋本町1～3、東山通1・2、鹿子町5～7、穂波町1～3、松竹町1・2、田代本通1</t>
    </r>
    <r>
      <rPr>
        <sz val="11"/>
        <color rgb="FF0070C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新池町1～4、星が丘元町、星ヶ丘1・2</t>
    </r>
    <phoneticPr fontId="19"/>
  </si>
  <si>
    <t>②</t>
  </si>
  <si>
    <t>引山1、神月町、香坂、猪子石2・3、猪高台1・2、丁田町、藤森1</t>
  </si>
  <si>
    <t>猪子石1、文教台1・2、若葉台、上菅1・2、社口1・2</t>
    <phoneticPr fontId="2"/>
  </si>
  <si>
    <t>八前3、平和が丘1・2・5、よもぎ台1～3、社台1～3、高社1・2</t>
    <phoneticPr fontId="2"/>
  </si>
  <si>
    <t>香流1～3、山の手1・2</t>
  </si>
  <si>
    <t>名古屋市名東区</t>
    <rPh sb="4" eb="7">
      <t>メイトウク</t>
    </rPh>
    <phoneticPr fontId="16"/>
  </si>
  <si>
    <t>一社1～4、名東本町、亀の井1～3、高間町、神里1、●名東本通３</t>
    <rPh sb="27" eb="29">
      <t>メイトウ</t>
    </rPh>
    <rPh sb="29" eb="31">
      <t>ホンドオリ</t>
    </rPh>
    <phoneticPr fontId="19"/>
  </si>
  <si>
    <t>にじが丘1～3、代万町1～3、神丘町1～3、神里2、西里町1～5、西山台、扇町1～3、植園町1～3、
牧の原1～3、名東本通2・●3・4・5、西山本通1～3</t>
    <rPh sb="3" eb="4">
      <t>オカ</t>
    </rPh>
    <rPh sb="8" eb="11">
      <t>ダイマンチョウ</t>
    </rPh>
    <rPh sb="15" eb="17">
      <t>カミオカ</t>
    </rPh>
    <rPh sb="17" eb="18">
      <t>チョウ</t>
    </rPh>
    <rPh sb="22" eb="24">
      <t>カミサト</t>
    </rPh>
    <rPh sb="26" eb="29">
      <t>ニシサトチョウ</t>
    </rPh>
    <rPh sb="33" eb="36">
      <t>ニシヤマダイ</t>
    </rPh>
    <rPh sb="37" eb="39">
      <t>オオギチョウ</t>
    </rPh>
    <phoneticPr fontId="19"/>
  </si>
  <si>
    <t>勢子坊3・4、極楽1・2・４、高針台1～3、大針2・3、梅森坂1～3・5、梅森坂西2、野間町、高針1～5、新宿1・2、牧の里1・2</t>
    <rPh sb="37" eb="39">
      <t>ウメモリ</t>
    </rPh>
    <rPh sb="39" eb="40">
      <t>ザカ</t>
    </rPh>
    <rPh sb="40" eb="41">
      <t>ニシ</t>
    </rPh>
    <phoneticPr fontId="19"/>
  </si>
  <si>
    <t>藤里町、藤香町、豊が丘、富が丘、朝日が丘、高柳町、明が丘、藤が丘、小池町、望が丘、宝が丘、照が丘、
藤見が丘</t>
  </si>
  <si>
    <t>上社3～5、社が丘1～4、貴船1～3、陸前町、勢子坊1・2</t>
  </si>
  <si>
    <t>藤森2、上社1・2、石が根町、本郷1～3</t>
  </si>
  <si>
    <t>③</t>
    <phoneticPr fontId="2"/>
  </si>
  <si>
    <t>尾張旭市</t>
    <rPh sb="0" eb="4">
      <t>オワリアサヒシ</t>
    </rPh>
    <phoneticPr fontId="16"/>
  </si>
  <si>
    <t>平子町西、平子町中通、東山町1・2、西山町1・2、緑町緑ヶ丘、城山町（城山･三ッ池）、新居町山の田</t>
    <phoneticPr fontId="2"/>
  </si>
  <si>
    <t>④</t>
    <phoneticPr fontId="2"/>
  </si>
  <si>
    <t>日進市</t>
  </si>
  <si>
    <t>岩崎台1～4、香久山1・3～5、竹の山3・４</t>
    <phoneticPr fontId="2"/>
  </si>
  <si>
    <t>栄1～４、東山3～5、折戸町（梨子ノ木・出屋敷）、浅田町（平池・東前田・大島・西前田・茶園）</t>
    <rPh sb="0" eb="1">
      <t>サカエ</t>
    </rPh>
    <rPh sb="5" eb="7">
      <t>ヒガシヤマ</t>
    </rPh>
    <rPh sb="25" eb="27">
      <t>アサダ</t>
    </rPh>
    <rPh sb="27" eb="28">
      <t>マチ</t>
    </rPh>
    <phoneticPr fontId="19"/>
  </si>
  <si>
    <t>⑤</t>
    <phoneticPr fontId="2"/>
  </si>
  <si>
    <t>長久手市</t>
    <rPh sb="0" eb="3">
      <t>ナガクテ</t>
    </rPh>
    <rPh sb="3" eb="4">
      <t>シ</t>
    </rPh>
    <phoneticPr fontId="16"/>
  </si>
  <si>
    <t>東原山、荒田、西原山、南原山、下山、下川原、櫨木、上川原、平池、五合池、塚田、作田1・2、桜作、久保山、
打越、段の上、原邸、鴨田、富士浦、東浦、先達、香桶、仏が根、野田農、山桶、西浦、仲田、坊の後、下権田、丸根、
岩作（西島・中脇・平子・中島・寺山・平地・長池・中縄手・権代・中権代・向田・向畑・南島・東中・東島・早稲田・
元門）、宮脇、大久手、中池</t>
    <rPh sb="127" eb="128">
      <t>チ</t>
    </rPh>
    <phoneticPr fontId="19"/>
  </si>
  <si>
    <t>氏神前、戸田谷、東狭間、城屋敷、武蔵塚、山越、砂子、山野田、杁ヶ池、喜婦嶽、長配1～3、根の神、蟹原、
井掘、菖蒲池、熊田、根嶽、丁子田、片平1・2、市ヶ洞1～3</t>
    <rPh sb="24" eb="25">
      <t>コ</t>
    </rPh>
    <phoneticPr fontId="19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</si>
  <si>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</si>
  <si>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</si>
  <si>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</si>
  <si>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【ご納品先】 
</t>
    </r>
    <r>
      <rPr>
        <b/>
        <sz val="14"/>
        <rFont val="Meiryo UI"/>
        <family val="3"/>
        <charset val="128"/>
      </rPr>
      <t xml:space="preserve">　　　株式会社ジェイトップ　名北配送センター
　　　　　　　住所：愛知県北名古屋市九之坪鴨田48番地 ／ TEL：0568-27-2325 ／ 担当者：柴田 </t>
    </r>
    <rPh sb="38" eb="40">
      <t>ジュウショ</t>
    </rPh>
    <rPh sb="84" eb="86">
      <t>シバタ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</si>
</sst>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38" fontId="17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0" xfId="5" applyFont="1" applyBorder="1" applyAlignment="1" applyProtection="1">
      <alignment horizontal="left" vertical="center" wrapText="1" shrinkToFit="1"/>
      <protection locked="0"/>
    </xf>
    <xf numFmtId="0" fontId="11" fillId="0" borderId="21" xfId="5" applyFont="1" applyBorder="1" applyAlignment="1" applyProtection="1">
      <alignment horizontal="left" vertical="center" wrapText="1" shrinkToFit="1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6" xfId="3" quotePrefix="1" applyFont="1" applyFill="1" applyBorder="1" applyAlignment="1">
      <alignment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24" xfId="5" applyFont="1" applyBorder="1" applyAlignment="1" applyProtection="1">
      <alignment vertical="center"/>
      <protection locked="0"/>
    </xf>
    <xf numFmtId="0" fontId="11" fillId="0" borderId="29" xfId="5" applyFont="1" applyBorder="1" applyAlignment="1" applyProtection="1">
      <alignment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38" fontId="11" fillId="0" borderId="33" xfId="6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 wrapText="1"/>
    </xf>
    <xf numFmtId="38" fontId="14" fillId="0" borderId="34" xfId="3" applyFont="1" applyFill="1" applyBorder="1" applyAlignment="1">
      <alignment horizontal="right" vertical="center"/>
    </xf>
    <xf numFmtId="38" fontId="14" fillId="0" borderId="34" xfId="3" applyFont="1" applyFill="1" applyBorder="1" applyAlignment="1" applyProtection="1">
      <alignment vertical="center"/>
      <protection locked="0"/>
    </xf>
    <xf numFmtId="0" fontId="11" fillId="0" borderId="8" xfId="5" applyFont="1" applyBorder="1" applyAlignment="1" applyProtection="1">
      <alignment horizontal="left" vertical="center"/>
      <protection locked="0"/>
    </xf>
    <xf numFmtId="0" fontId="11" fillId="0" borderId="35" xfId="5" applyFont="1" applyBorder="1" applyAlignment="1" applyProtection="1">
      <alignment horizontal="left" vertical="center"/>
      <protection locked="0"/>
    </xf>
    <xf numFmtId="38" fontId="14" fillId="0" borderId="34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0" fontId="20" fillId="0" borderId="33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7" xfId="5" applyFont="1" applyBorder="1" applyAlignment="1" applyProtection="1">
      <alignment vertical="center" wrapText="1" shrinkToFit="1"/>
      <protection locked="0"/>
    </xf>
    <xf numFmtId="0" fontId="21" fillId="0" borderId="38" xfId="2" applyFont="1" applyBorder="1" applyAlignment="1">
      <alignment vertical="center" wrapText="1" shrinkToFit="1"/>
    </xf>
    <xf numFmtId="0" fontId="11" fillId="0" borderId="39" xfId="5" applyFont="1" applyBorder="1" applyAlignment="1" applyProtection="1">
      <alignment vertical="center" wrapText="1" shrinkToFit="1"/>
      <protection locked="0"/>
    </xf>
    <xf numFmtId="0" fontId="11" fillId="0" borderId="35" xfId="2" applyFont="1" applyBorder="1" applyAlignment="1">
      <alignment vertical="center" wrapText="1" shrinkToFit="1"/>
    </xf>
    <xf numFmtId="180" fontId="11" fillId="0" borderId="33" xfId="1" applyNumberFormat="1" applyFont="1" applyBorder="1" applyAlignment="1">
      <alignment horizontal="center" vertical="center"/>
    </xf>
    <xf numFmtId="0" fontId="11" fillId="0" borderId="39" xfId="5" applyFont="1" applyBorder="1" applyAlignment="1" applyProtection="1">
      <alignment horizontal="left" vertical="center" wrapText="1"/>
      <protection locked="0"/>
    </xf>
    <xf numFmtId="0" fontId="11" fillId="0" borderId="35" xfId="5" applyFont="1" applyBorder="1" applyAlignment="1" applyProtection="1">
      <alignment horizontal="left" vertical="center" wrapText="1"/>
      <protection locked="0"/>
    </xf>
    <xf numFmtId="180" fontId="15" fillId="0" borderId="33" xfId="1" applyNumberFormat="1" applyFont="1" applyBorder="1" applyAlignment="1">
      <alignment horizontal="center" vertical="center"/>
    </xf>
    <xf numFmtId="0" fontId="22" fillId="0" borderId="33" xfId="1" applyFont="1" applyBorder="1">
      <alignment vertical="center"/>
    </xf>
    <xf numFmtId="0" fontId="11" fillId="0" borderId="33" xfId="1" applyFont="1" applyBorder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7" applyFont="1" applyBorder="1" applyAlignment="1" applyProtection="1">
      <alignment horizontal="left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5" xfId="3" quotePrefix="1" applyFont="1" applyFill="1" applyBorder="1" applyAlignment="1">
      <alignment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21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180" fontId="11" fillId="0" borderId="42" xfId="1" applyNumberFormat="1" applyFont="1" applyBorder="1" applyAlignment="1">
      <alignment horizontal="center" vertical="center"/>
    </xf>
    <xf numFmtId="0" fontId="11" fillId="0" borderId="44" xfId="5" applyFont="1" applyBorder="1" applyAlignment="1" applyProtection="1">
      <alignment horizontal="left" vertical="center"/>
      <protection locked="0"/>
    </xf>
    <xf numFmtId="0" fontId="11" fillId="0" borderId="49" xfId="5" applyFont="1" applyBorder="1" applyAlignment="1" applyProtection="1">
      <alignment horizontal="left" vertical="center" wrapText="1" shrinkToFit="1"/>
      <protection locked="0"/>
    </xf>
    <xf numFmtId="0" fontId="11" fillId="0" borderId="50" xfId="5" applyFont="1" applyBorder="1" applyAlignment="1" applyProtection="1">
      <alignment horizontal="left" vertical="center" wrapText="1" shrinkToFit="1"/>
      <protection locked="0"/>
    </xf>
    <xf numFmtId="0" fontId="11" fillId="0" borderId="51" xfId="5" applyFont="1" applyBorder="1" applyAlignment="1" applyProtection="1">
      <alignment horizontal="left" vertical="center" wrapText="1" shrinkToFit="1"/>
      <protection locked="0"/>
    </xf>
    <xf numFmtId="0" fontId="11" fillId="0" borderId="52" xfId="5" applyFont="1" applyBorder="1" applyAlignment="1" applyProtection="1">
      <alignment horizontal="left" vertical="center" wrapText="1" shrinkToFit="1"/>
      <protection locked="0"/>
    </xf>
    <xf numFmtId="0" fontId="11" fillId="0" borderId="53" xfId="1" applyFont="1" applyBorder="1" applyAlignment="1">
      <alignment horizontal="center"/>
    </xf>
    <xf numFmtId="0" fontId="14" fillId="0" borderId="54" xfId="8" applyFont="1" applyBorder="1" applyAlignment="1">
      <alignment horizontal="center"/>
    </xf>
    <xf numFmtId="0" fontId="14" fillId="0" borderId="55" xfId="8" applyFont="1" applyBorder="1" applyAlignment="1">
      <alignment horizontal="center"/>
    </xf>
    <xf numFmtId="0" fontId="14" fillId="0" borderId="56" xfId="8" applyFont="1" applyBorder="1" applyAlignment="1">
      <alignment horizontal="center"/>
    </xf>
    <xf numFmtId="38" fontId="14" fillId="0" borderId="55" xfId="3" applyFont="1" applyFill="1" applyBorder="1" applyAlignment="1">
      <alignment horizontal="right" vertical="center"/>
    </xf>
    <xf numFmtId="38" fontId="14" fillId="0" borderId="55" xfId="3" applyFont="1" applyFill="1" applyBorder="1" applyAlignment="1">
      <alignment horizontal="right" vertical="center" shrinkToFit="1"/>
    </xf>
    <xf numFmtId="0" fontId="14" fillId="0" borderId="57" xfId="1" applyFont="1" applyBorder="1" applyAlignment="1" applyProtection="1">
      <alignment horizontal="center" shrinkToFit="1"/>
      <protection locked="0"/>
    </xf>
    <xf numFmtId="41" fontId="15" fillId="0" borderId="56" xfId="1" applyNumberFormat="1" applyFont="1" applyBorder="1" applyAlignment="1" applyProtection="1">
      <alignment horizontal="center" shrinkToFit="1"/>
      <protection locked="0"/>
    </xf>
    <xf numFmtId="38" fontId="14" fillId="0" borderId="57" xfId="3" applyFont="1" applyFill="1" applyBorder="1" applyAlignment="1">
      <alignment vertical="center" shrinkToFit="1"/>
    </xf>
    <xf numFmtId="38" fontId="14" fillId="0" borderId="58" xfId="3" applyFont="1" applyFill="1" applyBorder="1" applyAlignment="1">
      <alignment vertical="center" shrinkToFit="1"/>
    </xf>
    <xf numFmtId="0" fontId="14" fillId="0" borderId="0" xfId="8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8" applyFont="1" applyAlignment="1">
      <alignment vertical="center"/>
    </xf>
    <xf numFmtId="38" fontId="14" fillId="0" borderId="0" xfId="9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59" xfId="2" applyFont="1" applyBorder="1" applyAlignment="1">
      <alignment horizontal="left" vertical="center" wrapText="1"/>
    </xf>
    <xf numFmtId="0" fontId="12" fillId="0" borderId="60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2" fillId="0" borderId="62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63" xfId="2" applyFont="1" applyBorder="1" applyAlignment="1">
      <alignment horizontal="left" vertical="center"/>
    </xf>
    <xf numFmtId="0" fontId="11" fillId="0" borderId="0" xfId="1" applyFont="1" applyAlignment="1"/>
    <xf numFmtId="0" fontId="12" fillId="0" borderId="64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10">
    <cellStyle name="桁区切り 2 2" xfId="9" xr:uid="{5B9205E3-E355-411E-8B87-44827DEE8973}"/>
    <cellStyle name="桁区切り 2 4" xfId="3" xr:uid="{26AE5799-E792-4E4B-8F85-80412D67EB6D}"/>
    <cellStyle name="桁区切り 40" xfId="6" xr:uid="{A67B04EB-1873-46EA-AB88-8248995DA912}"/>
    <cellStyle name="標準" xfId="0" builtinId="0"/>
    <cellStyle name="標準 11" xfId="5" xr:uid="{83732015-D3BE-4859-846F-4D6515D92A2F}"/>
    <cellStyle name="標準 15" xfId="4" xr:uid="{F79D16C4-F6D2-4999-A4CF-45178F2FF228}"/>
    <cellStyle name="標準 2 2" xfId="8" xr:uid="{30186DA1-E9AB-480E-9626-46458191479D}"/>
    <cellStyle name="標準 2 3" xfId="1" xr:uid="{79532D09-278B-4F7C-8FB5-CAAB215A40A1}"/>
    <cellStyle name="標準 28 4" xfId="2" xr:uid="{C915233C-1930-4FCD-AEAA-192D985F330E}"/>
    <cellStyle name="標準_折込部数表2009／10～予備紙・戸建集合集計有" xfId="7" xr:uid="{0ED954F3-6043-43E4-B692-B1D38F552BDD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8355EC4-9BA9-436A-9CFA-90EC7988BB36}"/>
            </a:ext>
          </a:extLst>
        </xdr:cNvPr>
        <xdr:cNvCxnSpPr/>
      </xdr:nvCxnSpPr>
      <xdr:spPr>
        <a:xfrm>
          <a:off x="9496297" y="1905000"/>
          <a:ext cx="38768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31BD68E-257F-41D7-A861-84B5788D51AD}"/>
            </a:ext>
          </a:extLst>
        </xdr:cNvPr>
        <xdr:cNvCxnSpPr/>
      </xdr:nvCxnSpPr>
      <xdr:spPr>
        <a:xfrm>
          <a:off x="9493032" y="2288721"/>
          <a:ext cx="38800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526FD8C-19E1-4870-82AF-D6A16F3F7A08}"/>
            </a:ext>
          </a:extLst>
        </xdr:cNvPr>
        <xdr:cNvCxnSpPr/>
      </xdr:nvCxnSpPr>
      <xdr:spPr>
        <a:xfrm>
          <a:off x="9478337" y="2674347"/>
          <a:ext cx="38963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1131571</xdr:colOff>
      <xdr:row>28</xdr:row>
      <xdr:rowOff>126308</xdr:rowOff>
    </xdr:from>
    <xdr:to>
      <xdr:col>10</xdr:col>
      <xdr:colOff>812685</xdr:colOff>
      <xdr:row>34</xdr:row>
      <xdr:rowOff>161596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63EE882B-63BF-493C-955E-3C2C5F0324E6}"/>
            </a:ext>
          </a:extLst>
        </xdr:cNvPr>
        <xdr:cNvGrpSpPr>
          <a:grpSpLocks noChangeAspect="1"/>
        </xdr:cNvGrpSpPr>
      </xdr:nvGrpSpPr>
      <xdr:grpSpPr>
        <a:xfrm>
          <a:off x="10573023" y="11968332"/>
          <a:ext cx="2762043" cy="1543776"/>
          <a:chOff x="9290130" y="16401930"/>
          <a:chExt cx="2352435" cy="1403007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D0B63637-B839-CF1C-7337-DF586FF4BFB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D1A1A03B-9925-1C7F-BAC2-12AF5E87069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735F982-D7FE-E81E-995C-D38B807A5792}"/>
              </a:ext>
            </a:extLst>
          </xdr:cNvPr>
          <xdr:cNvCxnSpPr>
            <a:stCxn id="6" idx="0"/>
            <a:endCxn id="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2AD12325-817A-408C-C3E4-4AFBAB5B2BF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DFF32CC-3DCB-BCDF-8E44-B79DB8E5DBA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D72364D-0A01-47FE-9615-39976730D4C2}"/>
            </a:ext>
          </a:extLst>
        </xdr:cNvPr>
        <xdr:cNvCxnSpPr/>
      </xdr:nvCxnSpPr>
      <xdr:spPr>
        <a:xfrm>
          <a:off x="9495752" y="1143000"/>
          <a:ext cx="38773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E7CB8-64C4-4528-96D5-5A3FF232D6F7}">
  <sheetPr codeName="Sheet82">
    <pageSetUpPr fitToPage="1"/>
  </sheetPr>
  <dimension ref="A1:M49"/>
  <sheetViews>
    <sheetView tabSelected="1" view="pageBreakPreview" zoomScale="70" zoomScaleNormal="55" zoomScaleSheetLayoutView="70" workbookViewId="0">
      <selection activeCell="B39" sqref="B39:H41"/>
    </sheetView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6.09765625" style="174" customWidth="1"/>
    <col min="4" max="4" width="5" style="174" customWidth="1"/>
    <col min="5" max="5" width="10.796875" style="174" customWidth="1"/>
    <col min="6" max="7" width="11.3984375" style="174" customWidth="1"/>
    <col min="8" max="8" width="61.796875" style="174" customWidth="1"/>
    <col min="9" max="9" width="28.8984375" style="174" customWidth="1"/>
    <col min="10" max="11" width="11.3984375" style="174" customWidth="1"/>
    <col min="12" max="12" width="6" style="175" customWidth="1"/>
    <col min="13" max="13" width="8.796875" style="175"/>
    <col min="14" max="16384" width="8.796875" style="174"/>
  </cols>
  <sheetData>
    <row r="1" spans="1:13" s="7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517</v>
      </c>
      <c r="L1" s="6"/>
      <c r="M1" s="6"/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7"/>
      <c r="M2" s="17"/>
    </row>
    <row r="3" spans="1:13" s="8" customFormat="1" ht="30" customHeight="1" x14ac:dyDescent="0.3">
      <c r="B3" s="18" t="s">
        <v>6</v>
      </c>
      <c r="C3" s="19"/>
      <c r="D3" s="20">
        <f>G27</f>
        <v>0</v>
      </c>
      <c r="E3" s="21"/>
      <c r="F3" s="21"/>
      <c r="G3" s="22" t="s">
        <v>7</v>
      </c>
      <c r="H3" s="23"/>
      <c r="I3" s="24"/>
      <c r="J3" s="16"/>
      <c r="K3" s="25" t="s">
        <v>8</v>
      </c>
      <c r="L3" s="17"/>
      <c r="M3" s="17"/>
    </row>
    <row r="4" spans="1:13" s="8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5" t="s">
        <v>12</v>
      </c>
      <c r="J4" s="16"/>
      <c r="K4" s="16"/>
      <c r="L4" s="17"/>
      <c r="M4" s="17"/>
    </row>
    <row r="5" spans="1:13" s="8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6"/>
      <c r="K5" s="16"/>
      <c r="L5" s="17"/>
      <c r="M5" s="17"/>
    </row>
    <row r="6" spans="1:13" s="8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5" t="s">
        <v>16</v>
      </c>
      <c r="J6" s="16"/>
      <c r="K6" s="25" t="s">
        <v>8</v>
      </c>
      <c r="L6" s="17"/>
      <c r="M6" s="17"/>
    </row>
    <row r="7" spans="1:13" s="8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  <c r="L7" s="17"/>
      <c r="M7" s="17"/>
    </row>
    <row r="8" spans="1:13" s="8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  <c r="L8" s="17"/>
      <c r="M8" s="17"/>
    </row>
    <row r="9" spans="1:13" s="46" customFormat="1" ht="24" customHeight="1" x14ac:dyDescent="0.3">
      <c r="B9" s="47"/>
      <c r="C9" s="48"/>
      <c r="H9" s="49"/>
      <c r="I9" s="50"/>
      <c r="J9" s="51"/>
      <c r="K9" s="51" t="s">
        <v>22</v>
      </c>
      <c r="L9" s="52"/>
      <c r="M9" s="52"/>
    </row>
    <row r="10" spans="1:13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</row>
    <row r="11" spans="1:13" s="8" customFormat="1" ht="39" customHeight="1" x14ac:dyDescent="0.3">
      <c r="A11" s="60">
        <v>1</v>
      </c>
      <c r="B11" s="61" t="s">
        <v>32</v>
      </c>
      <c r="C11" s="62" t="s">
        <v>33</v>
      </c>
      <c r="D11" s="63">
        <v>1</v>
      </c>
      <c r="E11" s="63">
        <v>51703</v>
      </c>
      <c r="F11" s="64">
        <v>3160</v>
      </c>
      <c r="G11" s="65"/>
      <c r="H11" s="66" t="s">
        <v>34</v>
      </c>
      <c r="I11" s="67"/>
      <c r="J11" s="68">
        <v>690</v>
      </c>
      <c r="K11" s="69">
        <v>2420</v>
      </c>
      <c r="L11" s="17"/>
      <c r="M11" s="17"/>
    </row>
    <row r="12" spans="1:13" s="8" customFormat="1" ht="28.5" customHeight="1" x14ac:dyDescent="0.3">
      <c r="A12" s="70">
        <v>2</v>
      </c>
      <c r="B12" s="71" t="s">
        <v>35</v>
      </c>
      <c r="C12" s="72"/>
      <c r="D12" s="73">
        <v>1</v>
      </c>
      <c r="E12" s="73">
        <v>51713</v>
      </c>
      <c r="F12" s="74">
        <v>2990</v>
      </c>
      <c r="G12" s="75"/>
      <c r="H12" s="76" t="s">
        <v>36</v>
      </c>
      <c r="I12" s="77"/>
      <c r="J12" s="78">
        <v>1460</v>
      </c>
      <c r="K12" s="79">
        <v>1470</v>
      </c>
      <c r="L12" s="17"/>
      <c r="M12" s="17"/>
    </row>
    <row r="13" spans="1:13" s="8" customFormat="1" ht="29.4" customHeight="1" x14ac:dyDescent="0.3">
      <c r="A13" s="80">
        <v>3</v>
      </c>
      <c r="B13" s="81"/>
      <c r="C13" s="82"/>
      <c r="D13" s="83">
        <v>2</v>
      </c>
      <c r="E13" s="83">
        <v>51712</v>
      </c>
      <c r="F13" s="84">
        <v>2860</v>
      </c>
      <c r="G13" s="85"/>
      <c r="H13" s="86" t="s">
        <v>37</v>
      </c>
      <c r="I13" s="87"/>
      <c r="J13" s="88">
        <v>1130</v>
      </c>
      <c r="K13" s="89">
        <v>1680</v>
      </c>
      <c r="L13" s="17"/>
      <c r="M13" s="17"/>
    </row>
    <row r="14" spans="1:13" s="8" customFormat="1" ht="29.4" customHeight="1" x14ac:dyDescent="0.3">
      <c r="A14" s="80">
        <v>4</v>
      </c>
      <c r="B14" s="81"/>
      <c r="C14" s="90"/>
      <c r="D14" s="83">
        <v>3</v>
      </c>
      <c r="E14" s="83">
        <v>51704</v>
      </c>
      <c r="F14" s="84">
        <v>4350</v>
      </c>
      <c r="G14" s="85"/>
      <c r="H14" s="86" t="s">
        <v>38</v>
      </c>
      <c r="I14" s="87"/>
      <c r="J14" s="88">
        <v>1740</v>
      </c>
      <c r="K14" s="89">
        <v>2540</v>
      </c>
      <c r="L14" s="17"/>
      <c r="M14" s="17"/>
    </row>
    <row r="15" spans="1:13" s="8" customFormat="1" ht="30" customHeight="1" x14ac:dyDescent="0.3">
      <c r="A15" s="80">
        <v>5</v>
      </c>
      <c r="B15" s="81"/>
      <c r="C15" s="91"/>
      <c r="D15" s="83">
        <v>4</v>
      </c>
      <c r="E15" s="83">
        <v>51705</v>
      </c>
      <c r="F15" s="84">
        <v>1530</v>
      </c>
      <c r="G15" s="85"/>
      <c r="H15" s="92" t="s">
        <v>39</v>
      </c>
      <c r="I15" s="93"/>
      <c r="J15" s="88">
        <v>820</v>
      </c>
      <c r="K15" s="89">
        <v>690</v>
      </c>
      <c r="L15" s="17"/>
      <c r="M15" s="17"/>
    </row>
    <row r="16" spans="1:13" s="8" customFormat="1" ht="33.9" customHeight="1" x14ac:dyDescent="0.3">
      <c r="A16" s="80">
        <v>6</v>
      </c>
      <c r="B16" s="81"/>
      <c r="C16" s="91" t="s">
        <v>40</v>
      </c>
      <c r="D16" s="83">
        <v>5</v>
      </c>
      <c r="E16" s="83">
        <v>51706</v>
      </c>
      <c r="F16" s="84">
        <v>5200</v>
      </c>
      <c r="G16" s="85"/>
      <c r="H16" s="94" t="s">
        <v>41</v>
      </c>
      <c r="I16" s="95"/>
      <c r="J16" s="88">
        <v>1170</v>
      </c>
      <c r="K16" s="89">
        <v>3950</v>
      </c>
      <c r="L16" s="17"/>
      <c r="M16" s="17"/>
    </row>
    <row r="17" spans="1:13" s="8" customFormat="1" ht="33" customHeight="1" x14ac:dyDescent="0.3">
      <c r="A17" s="80">
        <v>7</v>
      </c>
      <c r="B17" s="81"/>
      <c r="C17" s="96">
        <v>40380</v>
      </c>
      <c r="D17" s="83">
        <v>6</v>
      </c>
      <c r="E17" s="83">
        <v>51707</v>
      </c>
      <c r="F17" s="84">
        <v>5360</v>
      </c>
      <c r="G17" s="85"/>
      <c r="H17" s="97" t="s">
        <v>42</v>
      </c>
      <c r="I17" s="98"/>
      <c r="J17" s="88">
        <v>1220</v>
      </c>
      <c r="K17" s="89">
        <v>4070</v>
      </c>
      <c r="L17" s="17"/>
      <c r="M17" s="17"/>
    </row>
    <row r="18" spans="1:13" s="8" customFormat="1" ht="36.9" customHeight="1" x14ac:dyDescent="0.3">
      <c r="A18" s="80">
        <v>8</v>
      </c>
      <c r="B18" s="81"/>
      <c r="C18" s="99"/>
      <c r="D18" s="83">
        <v>7</v>
      </c>
      <c r="E18" s="83">
        <v>51708</v>
      </c>
      <c r="F18" s="84">
        <v>5650</v>
      </c>
      <c r="G18" s="85"/>
      <c r="H18" s="97" t="s">
        <v>43</v>
      </c>
      <c r="I18" s="98"/>
      <c r="J18" s="88">
        <v>3070</v>
      </c>
      <c r="K18" s="89">
        <v>2480</v>
      </c>
      <c r="L18" s="17"/>
      <c r="M18" s="17"/>
    </row>
    <row r="19" spans="1:13" s="8" customFormat="1" ht="32.4" customHeight="1" x14ac:dyDescent="0.3">
      <c r="A19" s="80">
        <v>9</v>
      </c>
      <c r="B19" s="81"/>
      <c r="C19" s="100"/>
      <c r="D19" s="83">
        <v>8</v>
      </c>
      <c r="E19" s="83">
        <v>51709</v>
      </c>
      <c r="F19" s="84">
        <v>5040</v>
      </c>
      <c r="G19" s="85"/>
      <c r="H19" s="97" t="s">
        <v>44</v>
      </c>
      <c r="I19" s="98"/>
      <c r="J19" s="88">
        <v>1150</v>
      </c>
      <c r="K19" s="89">
        <v>3800</v>
      </c>
      <c r="L19" s="17"/>
      <c r="M19" s="17"/>
    </row>
    <row r="20" spans="1:13" s="8" customFormat="1" ht="33" customHeight="1" x14ac:dyDescent="0.3">
      <c r="A20" s="80">
        <v>10</v>
      </c>
      <c r="B20" s="81"/>
      <c r="C20" s="101"/>
      <c r="D20" s="83">
        <v>9</v>
      </c>
      <c r="E20" s="83">
        <v>51710</v>
      </c>
      <c r="F20" s="84">
        <v>4440</v>
      </c>
      <c r="G20" s="85"/>
      <c r="H20" s="86" t="s">
        <v>45</v>
      </c>
      <c r="I20" s="86"/>
      <c r="J20" s="88">
        <v>1910</v>
      </c>
      <c r="K20" s="89">
        <v>2460</v>
      </c>
      <c r="L20" s="17"/>
      <c r="M20" s="17"/>
    </row>
    <row r="21" spans="1:13" s="8" customFormat="1" ht="33" customHeight="1" x14ac:dyDescent="0.3">
      <c r="A21" s="102">
        <v>11</v>
      </c>
      <c r="B21" s="103"/>
      <c r="C21" s="104"/>
      <c r="D21" s="105">
        <v>10</v>
      </c>
      <c r="E21" s="105">
        <v>51711</v>
      </c>
      <c r="F21" s="106">
        <v>2960</v>
      </c>
      <c r="G21" s="107"/>
      <c r="H21" s="108" t="s">
        <v>46</v>
      </c>
      <c r="I21" s="108"/>
      <c r="J21" s="109">
        <v>620</v>
      </c>
      <c r="K21" s="110">
        <v>2290</v>
      </c>
      <c r="L21" s="17"/>
      <c r="M21" s="17"/>
    </row>
    <row r="22" spans="1:13" s="8" customFormat="1" ht="45.9" customHeight="1" x14ac:dyDescent="0.3">
      <c r="A22" s="111">
        <v>12</v>
      </c>
      <c r="B22" s="112" t="s">
        <v>47</v>
      </c>
      <c r="C22" s="113" t="s">
        <v>48</v>
      </c>
      <c r="D22" s="114">
        <v>1</v>
      </c>
      <c r="E22" s="114">
        <v>51719</v>
      </c>
      <c r="F22" s="115">
        <v>2270</v>
      </c>
      <c r="G22" s="116"/>
      <c r="H22" s="66" t="s">
        <v>49</v>
      </c>
      <c r="I22" s="67"/>
      <c r="J22" s="117">
        <v>1520</v>
      </c>
      <c r="K22" s="118">
        <v>710</v>
      </c>
      <c r="L22" s="17"/>
      <c r="M22" s="17"/>
    </row>
    <row r="23" spans="1:13" s="8" customFormat="1" ht="33" customHeight="1" x14ac:dyDescent="0.3">
      <c r="A23" s="119">
        <v>13</v>
      </c>
      <c r="B23" s="81" t="s">
        <v>50</v>
      </c>
      <c r="C23" s="91" t="s">
        <v>51</v>
      </c>
      <c r="D23" s="120">
        <v>1</v>
      </c>
      <c r="E23" s="120">
        <v>51717</v>
      </c>
      <c r="F23" s="121">
        <v>3420</v>
      </c>
      <c r="G23" s="122"/>
      <c r="H23" s="123" t="s">
        <v>52</v>
      </c>
      <c r="I23" s="124"/>
      <c r="J23" s="125">
        <v>1790</v>
      </c>
      <c r="K23" s="126">
        <v>1560</v>
      </c>
      <c r="L23" s="17"/>
      <c r="M23" s="17"/>
    </row>
    <row r="24" spans="1:13" s="8" customFormat="1" ht="33" customHeight="1" x14ac:dyDescent="0.3">
      <c r="A24" s="102">
        <v>14</v>
      </c>
      <c r="B24" s="103"/>
      <c r="C24" s="127">
        <v>6240</v>
      </c>
      <c r="D24" s="105">
        <v>2</v>
      </c>
      <c r="E24" s="105">
        <v>51718</v>
      </c>
      <c r="F24" s="106">
        <v>2820</v>
      </c>
      <c r="G24" s="107"/>
      <c r="H24" s="128" t="s">
        <v>53</v>
      </c>
      <c r="I24" s="128"/>
      <c r="J24" s="109">
        <v>940</v>
      </c>
      <c r="K24" s="110">
        <v>1830</v>
      </c>
      <c r="L24" s="17"/>
      <c r="M24" s="17"/>
    </row>
    <row r="25" spans="1:13" s="8" customFormat="1" ht="87.9" customHeight="1" x14ac:dyDescent="0.3">
      <c r="A25" s="70">
        <v>15</v>
      </c>
      <c r="B25" s="71" t="s">
        <v>54</v>
      </c>
      <c r="C25" s="72" t="s">
        <v>55</v>
      </c>
      <c r="D25" s="73">
        <v>1</v>
      </c>
      <c r="E25" s="73">
        <v>51715</v>
      </c>
      <c r="F25" s="74">
        <v>6460</v>
      </c>
      <c r="G25" s="75"/>
      <c r="H25" s="129" t="s">
        <v>56</v>
      </c>
      <c r="I25" s="130"/>
      <c r="J25" s="78">
        <v>3690</v>
      </c>
      <c r="K25" s="79">
        <v>2660</v>
      </c>
      <c r="L25" s="17"/>
      <c r="M25" s="17"/>
    </row>
    <row r="26" spans="1:13" s="8" customFormat="1" ht="45.9" customHeight="1" thickBot="1" x14ac:dyDescent="0.35">
      <c r="A26" s="102">
        <v>16</v>
      </c>
      <c r="B26" s="103"/>
      <c r="C26" s="96">
        <v>12230</v>
      </c>
      <c r="D26" s="105">
        <v>2</v>
      </c>
      <c r="E26" s="105">
        <v>51716</v>
      </c>
      <c r="F26" s="106">
        <v>5770</v>
      </c>
      <c r="G26" s="107"/>
      <c r="H26" s="131" t="s">
        <v>57</v>
      </c>
      <c r="I26" s="132"/>
      <c r="J26" s="109">
        <v>2700</v>
      </c>
      <c r="K26" s="110">
        <v>2960</v>
      </c>
      <c r="L26" s="17"/>
      <c r="M26" s="17"/>
    </row>
    <row r="27" spans="1:13" s="17" customFormat="1" ht="26.4" customHeight="1" thickTop="1" x14ac:dyDescent="0.3">
      <c r="A27" s="133"/>
      <c r="B27" s="134" t="s">
        <v>58</v>
      </c>
      <c r="C27" s="135"/>
      <c r="D27" s="135"/>
      <c r="E27" s="136"/>
      <c r="F27" s="137">
        <f>SUM(F11:F26)</f>
        <v>64280</v>
      </c>
      <c r="G27" s="138">
        <f>SUM(G11:G26)</f>
        <v>0</v>
      </c>
      <c r="H27" s="139"/>
      <c r="I27" s="140"/>
      <c r="J27" s="141">
        <f>SUM(J11:J26)</f>
        <v>25620</v>
      </c>
      <c r="K27" s="142">
        <f>SUM(K11:K26)</f>
        <v>37570</v>
      </c>
    </row>
    <row r="28" spans="1:13" s="17" customFormat="1" ht="18" customHeight="1" x14ac:dyDescent="0.3">
      <c r="A28" s="143"/>
      <c r="B28" s="143"/>
      <c r="C28" s="143"/>
      <c r="D28" s="143"/>
      <c r="E28" s="143"/>
      <c r="F28" s="144"/>
      <c r="G28" s="145"/>
      <c r="H28" s="146"/>
      <c r="I28" s="147"/>
      <c r="J28" s="148"/>
      <c r="K28" s="148"/>
    </row>
    <row r="29" spans="1:13" s="17" customFormat="1" ht="18" customHeight="1" x14ac:dyDescent="0.3">
      <c r="A29" s="44"/>
      <c r="B29" s="149"/>
      <c r="C29" s="150"/>
      <c r="D29" s="150"/>
      <c r="E29" s="150"/>
      <c r="F29" s="150"/>
      <c r="G29" s="150"/>
      <c r="H29" s="150"/>
      <c r="I29" s="44"/>
      <c r="J29" s="44"/>
      <c r="K29" s="151"/>
    </row>
    <row r="30" spans="1:13" s="17" customFormat="1" ht="18" customHeight="1" x14ac:dyDescent="0.45">
      <c r="A30" s="44"/>
      <c r="B30" s="152" t="s">
        <v>59</v>
      </c>
      <c r="C30" s="153"/>
      <c r="D30" s="153"/>
      <c r="E30" s="153"/>
      <c r="F30" s="154"/>
      <c r="G30" s="154"/>
      <c r="H30" s="155"/>
      <c r="I30" s="44"/>
      <c r="J30" s="44"/>
      <c r="K30" s="151"/>
    </row>
    <row r="31" spans="1:13" s="17" customFormat="1" ht="18" customHeight="1" thickBot="1" x14ac:dyDescent="0.35">
      <c r="A31" s="44"/>
      <c r="B31" s="156" t="s">
        <v>60</v>
      </c>
      <c r="C31" s="143"/>
      <c r="D31" s="143"/>
      <c r="E31" s="143"/>
      <c r="F31" s="157"/>
      <c r="G31" s="158"/>
      <c r="H31" s="159"/>
      <c r="I31" s="44"/>
      <c r="J31" s="44"/>
      <c r="K31" s="151"/>
    </row>
    <row r="32" spans="1:13" s="8" customFormat="1" ht="21.6" customHeight="1" x14ac:dyDescent="0.3">
      <c r="A32" s="143"/>
      <c r="B32" s="160" t="s">
        <v>61</v>
      </c>
      <c r="C32" s="161"/>
      <c r="D32" s="161"/>
      <c r="E32" s="161"/>
      <c r="F32" s="161"/>
      <c r="G32" s="161"/>
      <c r="H32" s="162"/>
      <c r="J32" s="163"/>
      <c r="K32" s="163"/>
      <c r="L32" s="17"/>
      <c r="M32" s="17"/>
    </row>
    <row r="33" spans="1:13" s="8" customFormat="1" ht="21.6" customHeight="1" x14ac:dyDescent="0.3">
      <c r="B33" s="164"/>
      <c r="C33" s="165"/>
      <c r="D33" s="165"/>
      <c r="E33" s="165"/>
      <c r="F33" s="165"/>
      <c r="G33" s="165"/>
      <c r="H33" s="166"/>
      <c r="I33" s="167"/>
      <c r="J33" s="167"/>
      <c r="L33" s="17"/>
      <c r="M33" s="17"/>
    </row>
    <row r="34" spans="1:13" s="17" customFormat="1" ht="21.6" customHeight="1" thickBot="1" x14ac:dyDescent="0.5">
      <c r="B34" s="168"/>
      <c r="C34" s="169"/>
      <c r="D34" s="169"/>
      <c r="E34" s="169"/>
      <c r="F34" s="169"/>
      <c r="G34" s="169"/>
      <c r="H34" s="170"/>
      <c r="I34" s="44"/>
    </row>
    <row r="35" spans="1:13" s="8" customFormat="1" ht="18" customHeight="1" x14ac:dyDescent="0.35">
      <c r="B35" s="171"/>
      <c r="C35" s="171"/>
      <c r="D35" s="171"/>
      <c r="E35" s="171"/>
      <c r="F35" s="171"/>
      <c r="G35" s="171"/>
      <c r="H35" s="171"/>
      <c r="I35" s="44"/>
      <c r="L35" s="17"/>
      <c r="M35" s="17"/>
    </row>
    <row r="36" spans="1:13" s="8" customFormat="1" ht="18" customHeight="1" x14ac:dyDescent="0.3">
      <c r="A36" s="17"/>
      <c r="B36" s="17"/>
      <c r="D36" s="17"/>
      <c r="E36" s="17"/>
      <c r="F36" s="172"/>
      <c r="G36" s="172"/>
      <c r="H36" s="173"/>
      <c r="L36" s="17"/>
      <c r="M36" s="17"/>
    </row>
    <row r="37" spans="1:13" ht="18" customHeight="1" x14ac:dyDescent="0.2">
      <c r="B37" s="175"/>
      <c r="F37" s="176"/>
      <c r="G37" s="176"/>
      <c r="H37" s="177"/>
    </row>
    <row r="38" spans="1:13" ht="18" customHeight="1" x14ac:dyDescent="0.2">
      <c r="B38" s="175"/>
      <c r="F38" s="176"/>
      <c r="G38" s="176"/>
    </row>
    <row r="39" spans="1:13" ht="15.9" customHeight="1" x14ac:dyDescent="0.2">
      <c r="F39" s="176"/>
      <c r="G39" s="176"/>
    </row>
    <row r="40" spans="1:13" ht="15.9" customHeight="1" x14ac:dyDescent="0.2"/>
    <row r="41" spans="1:13" ht="15.9" customHeight="1" x14ac:dyDescent="0.2"/>
    <row r="42" spans="1:13" ht="15.9" customHeight="1" x14ac:dyDescent="0.2"/>
    <row r="43" spans="1:13" ht="15.9" customHeight="1" x14ac:dyDescent="0.2"/>
    <row r="44" spans="1:13" ht="15.9" customHeight="1" x14ac:dyDescent="0.2"/>
    <row r="45" spans="1:13" ht="15.9" customHeight="1" x14ac:dyDescent="0.2"/>
    <row r="46" spans="1:13" ht="15.9" customHeight="1" x14ac:dyDescent="0.2"/>
    <row r="47" spans="1:13" ht="15.9" customHeight="1" x14ac:dyDescent="0.2"/>
    <row r="48" spans="1:13" ht="15.9" customHeight="1" x14ac:dyDescent="0.2"/>
    <row r="49" ht="15.9" customHeight="1" x14ac:dyDescent="0.2"/>
  </sheetData>
  <sheetProtection formatCells="0" insertHyperlinks="0"/>
  <mergeCells count="27">
    <mergeCell ref="B32:H34"/>
    <mergeCell ref="H22:I22"/>
    <mergeCell ref="B23:B24"/>
    <mergeCell ref="B25:B26"/>
    <mergeCell ref="H25:I25"/>
    <mergeCell ref="H26:I26"/>
    <mergeCell ref="B27:D27"/>
    <mergeCell ref="B8:C8"/>
    <mergeCell ref="D8:G8"/>
    <mergeCell ref="H10:I10"/>
    <mergeCell ref="H11:I11"/>
    <mergeCell ref="B12:B21"/>
    <mergeCell ref="H17:I17"/>
    <mergeCell ref="H18:I18"/>
    <mergeCell ref="H19:I1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4 C26">
    <cfRule type="cellIs" dxfId="1" priority="1" operator="notEqual">
      <formula>#REF!</formula>
    </cfRule>
  </conditionalFormatting>
  <conditionalFormatting sqref="F11:F27 J11:K27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19B8-6974-4DB1-AE2B-EF33A8594B1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名古屋東山の手</vt:lpstr>
      <vt:lpstr>Sheet1</vt:lpstr>
      <vt:lpstr>名古屋東山の手!_FilterDatabase</vt:lpstr>
      <vt:lpstr>名古屋東山の手!Print_Area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2025-05-26T08:55:51Z</dcterms:created>
  <dcterms:modified xsi:type="dcterms:W3CDTF">2025-05-26T09:04:44Z</dcterms:modified>
</cp:coreProperties>
</file>