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B2BC4B01-151B-4CA5-99A9-96CFCE0D6E1B}" xr6:coauthVersionLast="47" xr6:coauthVersionMax="47" xr10:uidLastSave="{00000000-0000-0000-0000-000000000000}"/>
  <bookViews>
    <workbookView xWindow="28680" yWindow="-120" windowWidth="29040" windowHeight="15840" xr2:uid="{DC319362-717F-4099-B64D-CA52E1B2FC34}"/>
  </bookViews>
  <sheets>
    <sheet name="明石" sheetId="2" r:id="rId1"/>
    <sheet name="Sheet1" sheetId="1" r:id="rId2"/>
  </sheets>
  <externalReferences>
    <externalReference r:id="rId3"/>
  </externalReferences>
  <definedNames>
    <definedName name="_xlnm._FilterDatabase" localSheetId="0" hidden="1">明石!$A$10:$K$53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明石!$A$1:$K$65</definedName>
    <definedName name="Z_12B79591_0D7E_424A_BCB9_01520579CC20_.wvu.FilterData" localSheetId="0" hidden="1">明石!$B$10:$K$10</definedName>
    <definedName name="Z_12B79591_0D7E_424A_BCB9_01520579CC20_.wvu.PrintArea" localSheetId="0" hidden="1">明石!$B$1:$K$66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F53" i="2"/>
  <c r="C51" i="2"/>
  <c r="C47" i="2"/>
  <c r="C42" i="2"/>
  <c r="C37" i="2"/>
  <c r="C33" i="2"/>
  <c r="C27" i="2"/>
  <c r="C19" i="2"/>
  <c r="C13" i="2"/>
  <c r="D3" i="2"/>
  <c r="D5" i="2" s="1"/>
</calcChain>
</file>

<file path=xl/sharedStrings.xml><?xml version="1.0" encoding="utf-8"?>
<sst xmlns="http://schemas.openxmlformats.org/spreadsheetml/2006/main" count="101" uniqueCount="97">
  <si>
    <t>リビング明石</t>
    <rPh sb="4" eb="6">
      <t>アカシ</t>
    </rPh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</si>
  <si>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</si>
  <si>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</si>
  <si>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</si>
  <si>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</si>
  <si>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</si>
  <si>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</si>
  <si>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</si>
  <si>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</si>
  <si>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</si>
  <si>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</si>
  <si>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</si>
  <si>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</si>
  <si>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</si>
  <si>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</si>
  <si>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</si>
  <si>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</si>
  <si>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</si>
  <si>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</si>
  <si>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</si>
  <si>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</si>
  <si>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</si>
  <si>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2025年7月～(7月変更有)</t>
    <rPh sb="13" eb="14">
      <t>アリ</t>
    </rPh>
    <phoneticPr fontId="2"/>
  </si>
  <si>
    <t>CD</t>
    <phoneticPr fontId="8"/>
  </si>
  <si>
    <t>No.</t>
  </si>
  <si>
    <t>地区</t>
    <rPh sb="0" eb="2">
      <t>チク</t>
    </rPh>
    <phoneticPr fontId="20"/>
  </si>
  <si>
    <t>グループ</t>
  </si>
  <si>
    <t>折込部数</t>
  </si>
  <si>
    <t>実施部数</t>
    <rPh sb="0" eb="2">
      <t>ジッシ</t>
    </rPh>
    <phoneticPr fontId="6"/>
  </si>
  <si>
    <t>配布町丁</t>
  </si>
  <si>
    <t>戸建部数</t>
    <phoneticPr fontId="20"/>
  </si>
  <si>
    <t>集合部数</t>
  </si>
  <si>
    <t>①</t>
  </si>
  <si>
    <t>二見</t>
    <rPh sb="0" eb="1">
      <t>ニ</t>
    </rPh>
    <phoneticPr fontId="22"/>
  </si>
  <si>
    <t>西二見、福里、★清水</t>
    <phoneticPr fontId="8"/>
  </si>
  <si>
    <t>西二見、西二見駅前1～4</t>
  </si>
  <si>
    <t>福里</t>
    <rPh sb="0" eb="1">
      <t>フク</t>
    </rPh>
    <rPh sb="1" eb="2">
      <t>サト</t>
    </rPh>
    <phoneticPr fontId="1"/>
  </si>
  <si>
    <t>東二見</t>
    <rPh sb="0" eb="1">
      <t>ヒガシ</t>
    </rPh>
    <rPh sb="1" eb="3">
      <t>フタミ</t>
    </rPh>
    <phoneticPr fontId="1"/>
  </si>
  <si>
    <t>東二見</t>
  </si>
  <si>
    <t>②</t>
    <phoneticPr fontId="8"/>
  </si>
  <si>
    <t>魚住</t>
    <rPh sb="0" eb="2">
      <t>ウオスミ</t>
    </rPh>
    <phoneticPr fontId="22"/>
  </si>
  <si>
    <t>★清水</t>
    <phoneticPr fontId="22"/>
  </si>
  <si>
    <t>★清水、★長坂寺</t>
    <rPh sb="1" eb="3">
      <t>シミズ</t>
    </rPh>
    <phoneticPr fontId="22"/>
  </si>
  <si>
    <t>★清水、★長坂寺、西岡</t>
    <rPh sb="1" eb="3">
      <t>シミズ</t>
    </rPh>
    <rPh sb="5" eb="8">
      <t>チョウハンジ</t>
    </rPh>
    <phoneticPr fontId="22"/>
  </si>
  <si>
    <t>鴨池、錦が丘1～4、★長坂寺</t>
    <rPh sb="3" eb="4">
      <t>ニシキ</t>
    </rPh>
    <rPh sb="5" eb="6">
      <t>オカ</t>
    </rPh>
    <phoneticPr fontId="22"/>
  </si>
  <si>
    <t>西岡、住吉1、★中尾、★長坂寺</t>
    <rPh sb="3" eb="5">
      <t>スミヨシ</t>
    </rPh>
    <phoneticPr fontId="22"/>
  </si>
  <si>
    <t>西岡、住吉2～4、★中尾、東二見</t>
    <rPh sb="3" eb="5">
      <t>スミヨシ</t>
    </rPh>
    <rPh sb="10" eb="12">
      <t>ナカオ</t>
    </rPh>
    <rPh sb="13" eb="14">
      <t>ヒガシ</t>
    </rPh>
    <rPh sb="14" eb="16">
      <t>フタミ</t>
    </rPh>
    <phoneticPr fontId="22"/>
  </si>
  <si>
    <t>西岡、★中尾、東二見</t>
    <rPh sb="0" eb="1">
      <t>ニシ</t>
    </rPh>
    <rPh sb="1" eb="2">
      <t>オカ</t>
    </rPh>
    <rPh sb="4" eb="6">
      <t>ナカオ</t>
    </rPh>
    <rPh sb="7" eb="8">
      <t>ヒガシ</t>
    </rPh>
    <rPh sb="8" eb="10">
      <t>フタミ</t>
    </rPh>
    <phoneticPr fontId="22"/>
  </si>
  <si>
    <t>③</t>
    <phoneticPr fontId="8"/>
  </si>
  <si>
    <t>大久保北部</t>
    <rPh sb="0" eb="3">
      <t>オオクボ</t>
    </rPh>
    <rPh sb="3" eb="5">
      <t>ホクブ</t>
    </rPh>
    <phoneticPr fontId="22"/>
  </si>
  <si>
    <t>高丘5～7、★大窪</t>
    <rPh sb="0" eb="2">
      <t>タカオカ</t>
    </rPh>
    <rPh sb="7" eb="9">
      <t>オオクボ</t>
    </rPh>
    <phoneticPr fontId="22"/>
  </si>
  <si>
    <t>高丘1～6(4除く)、★大窪</t>
    <rPh sb="0" eb="2">
      <t>タカオカ</t>
    </rPh>
    <rPh sb="7" eb="8">
      <t>ノゾ</t>
    </rPh>
    <phoneticPr fontId="22"/>
  </si>
  <si>
    <t>山手台1、★大窪、★西脇、茜1</t>
    <rPh sb="0" eb="3">
      <t>ヤマテダイ</t>
    </rPh>
    <rPh sb="10" eb="12">
      <t>ニシワキ</t>
    </rPh>
    <rPh sb="13" eb="14">
      <t>アカネ</t>
    </rPh>
    <phoneticPr fontId="22"/>
  </si>
  <si>
    <t>緑が丘、茜1～3、★西脇、★金ヶ崎</t>
    <rPh sb="0" eb="1">
      <t>ミドリ</t>
    </rPh>
    <rPh sb="2" eb="3">
      <t>オカ</t>
    </rPh>
    <rPh sb="4" eb="5">
      <t>アカネ</t>
    </rPh>
    <rPh sb="10" eb="12">
      <t>ニシワキ</t>
    </rPh>
    <rPh sb="14" eb="17">
      <t>カネガサキ</t>
    </rPh>
    <phoneticPr fontId="22"/>
  </si>
  <si>
    <t>★大窪、高丘4</t>
    <rPh sb="1" eb="3">
      <t>オオクボ</t>
    </rPh>
    <rPh sb="4" eb="6">
      <t>タカオカ</t>
    </rPh>
    <phoneticPr fontId="22"/>
  </si>
  <si>
    <t>★大窪、★松蔭</t>
    <rPh sb="1" eb="3">
      <t>オオクボ</t>
    </rPh>
    <rPh sb="5" eb="7">
      <t>マツカゲ</t>
    </rPh>
    <phoneticPr fontId="22"/>
  </si>
  <si>
    <t>松蔭山手、★松蔭、大久保町</t>
    <rPh sb="0" eb="2">
      <t>マツカゲ</t>
    </rPh>
    <rPh sb="2" eb="4">
      <t>ヤマテ</t>
    </rPh>
    <rPh sb="6" eb="8">
      <t>マツカゲ</t>
    </rPh>
    <rPh sb="9" eb="12">
      <t>オオクボ</t>
    </rPh>
    <rPh sb="12" eb="13">
      <t>チョウ</t>
    </rPh>
    <phoneticPr fontId="22"/>
  </si>
  <si>
    <t>④</t>
    <phoneticPr fontId="8"/>
  </si>
  <si>
    <t>大久保南部</t>
    <rPh sb="0" eb="3">
      <t>オオクボ</t>
    </rPh>
    <rPh sb="3" eb="4">
      <t>ミナミ</t>
    </rPh>
    <rPh sb="4" eb="5">
      <t>ブ</t>
    </rPh>
    <phoneticPr fontId="22"/>
  </si>
  <si>
    <t>西島、★中尾、★金ヶ崎</t>
    <rPh sb="0" eb="2">
      <t>ニシジマ</t>
    </rPh>
    <rPh sb="4" eb="6">
      <t>ナカオ</t>
    </rPh>
    <phoneticPr fontId="22"/>
  </si>
  <si>
    <t>西島、★中尾、★江井島</t>
    <rPh sb="0" eb="2">
      <t>ニシジマ</t>
    </rPh>
    <rPh sb="4" eb="6">
      <t>ナカオ</t>
    </rPh>
    <rPh sb="8" eb="11">
      <t>エイガシマ</t>
    </rPh>
    <phoneticPr fontId="22"/>
  </si>
  <si>
    <t>★江井島、西島</t>
    <rPh sb="1" eb="4">
      <t>エイガシマ</t>
    </rPh>
    <rPh sb="5" eb="7">
      <t>ニシジマ</t>
    </rPh>
    <phoneticPr fontId="22"/>
  </si>
  <si>
    <t>★八木、★江井島</t>
    <rPh sb="1" eb="3">
      <t>ヤギ</t>
    </rPh>
    <rPh sb="5" eb="8">
      <t>エイガシマ</t>
    </rPh>
    <phoneticPr fontId="22"/>
  </si>
  <si>
    <t>★谷八木、★八木、藤江、藤ヶ丘1、大久保町</t>
    <rPh sb="1" eb="4">
      <t>タニヤギ</t>
    </rPh>
    <rPh sb="6" eb="8">
      <t>ヤギ</t>
    </rPh>
    <rPh sb="12" eb="15">
      <t>フジガオカ</t>
    </rPh>
    <phoneticPr fontId="22"/>
  </si>
  <si>
    <t>⑤</t>
    <phoneticPr fontId="8"/>
  </si>
  <si>
    <t>大久保
中心部</t>
    <rPh sb="0" eb="3">
      <t>オオクボ</t>
    </rPh>
    <rPh sb="4" eb="7">
      <t>チュウシンブ</t>
    </rPh>
    <phoneticPr fontId="22"/>
  </si>
  <si>
    <t>福田1～3、福田、ゆりのき1･2、★江井島、★八木</t>
    <rPh sb="0" eb="2">
      <t>フクダ</t>
    </rPh>
    <rPh sb="6" eb="8">
      <t>フクダ</t>
    </rPh>
    <rPh sb="23" eb="25">
      <t>ヤギ</t>
    </rPh>
    <phoneticPr fontId="22"/>
  </si>
  <si>
    <t>大久保町、大久保町駅前1･2、福田、★大窪、★松蔭、★森田</t>
    <rPh sb="0" eb="3">
      <t>オオクボ</t>
    </rPh>
    <rPh sb="3" eb="4">
      <t>チョウ</t>
    </rPh>
    <rPh sb="15" eb="17">
      <t>フクダ</t>
    </rPh>
    <rPh sb="23" eb="25">
      <t>マツカゲ</t>
    </rPh>
    <rPh sb="27" eb="29">
      <t>モリタ</t>
    </rPh>
    <phoneticPr fontId="22"/>
  </si>
  <si>
    <t>大久保町、わかば、★谷八木</t>
    <rPh sb="0" eb="3">
      <t>オオクボ</t>
    </rPh>
    <rPh sb="3" eb="4">
      <t>チョウ</t>
    </rPh>
    <rPh sb="10" eb="13">
      <t>タニヤギ</t>
    </rPh>
    <phoneticPr fontId="22"/>
  </si>
  <si>
    <t>⑥</t>
    <phoneticPr fontId="8"/>
  </si>
  <si>
    <t>西明石</t>
    <rPh sb="0" eb="1">
      <t>ニシ</t>
    </rPh>
    <rPh sb="1" eb="3">
      <t>アカシ</t>
    </rPh>
    <phoneticPr fontId="22"/>
  </si>
  <si>
    <t>藤江、大久保町、★森田、★鳥羽</t>
    <rPh sb="0" eb="2">
      <t>フジエ</t>
    </rPh>
    <rPh sb="3" eb="6">
      <t>オオクボ</t>
    </rPh>
    <rPh sb="6" eb="7">
      <t>チョウ</t>
    </rPh>
    <rPh sb="9" eb="11">
      <t>モリタ</t>
    </rPh>
    <rPh sb="13" eb="15">
      <t>トバ</t>
    </rPh>
    <phoneticPr fontId="22"/>
  </si>
  <si>
    <t>藤江、藤ヶ丘1･2、東藤江2</t>
    <rPh sb="0" eb="2">
      <t>フジエ</t>
    </rPh>
    <rPh sb="10" eb="11">
      <t>ヒガシ</t>
    </rPh>
    <rPh sb="11" eb="13">
      <t>フジエ</t>
    </rPh>
    <phoneticPr fontId="22"/>
  </si>
  <si>
    <t>西明石西町1･2、西明石南町1～3、東藤江1･2、別所、貴崎5</t>
    <rPh sb="18" eb="19">
      <t>ヒガシ</t>
    </rPh>
    <rPh sb="19" eb="21">
      <t>フジエ</t>
    </rPh>
    <rPh sb="25" eb="27">
      <t>ベッショ</t>
    </rPh>
    <rPh sb="28" eb="30">
      <t>キサキ</t>
    </rPh>
    <phoneticPr fontId="22"/>
  </si>
  <si>
    <t>貴崎1～5</t>
    <phoneticPr fontId="22"/>
  </si>
  <si>
    <t>小久保1～6、小久保、藤江</t>
    <rPh sb="0" eb="3">
      <t>コクボ</t>
    </rPh>
    <rPh sb="7" eb="10">
      <t>コクボ</t>
    </rPh>
    <rPh sb="11" eb="13">
      <t>フジエ</t>
    </rPh>
    <phoneticPr fontId="22"/>
  </si>
  <si>
    <t>明南1･2、西明石北町1～3</t>
    <rPh sb="0" eb="1">
      <t>メイ</t>
    </rPh>
    <rPh sb="1" eb="2">
      <t>ナン</t>
    </rPh>
    <rPh sb="6" eb="7">
      <t>ニシ</t>
    </rPh>
    <rPh sb="7" eb="9">
      <t>アカシ</t>
    </rPh>
    <rPh sb="9" eb="10">
      <t>キタ</t>
    </rPh>
    <rPh sb="10" eb="11">
      <t>マチ</t>
    </rPh>
    <phoneticPr fontId="22"/>
  </si>
  <si>
    <t>野々上1～3、松の内1･2、西明石町1～5</t>
    <rPh sb="0" eb="3">
      <t>ノノウエ</t>
    </rPh>
    <rPh sb="7" eb="8">
      <t>マツ</t>
    </rPh>
    <rPh sb="9" eb="10">
      <t>ウチ</t>
    </rPh>
    <rPh sb="14" eb="15">
      <t>ニシ</t>
    </rPh>
    <rPh sb="15" eb="17">
      <t>アカシ</t>
    </rPh>
    <rPh sb="17" eb="18">
      <t>チョウ</t>
    </rPh>
    <phoneticPr fontId="22"/>
  </si>
  <si>
    <t>⑦</t>
    <phoneticPr fontId="8"/>
  </si>
  <si>
    <t>明石＆
西新町</t>
    <rPh sb="0" eb="2">
      <t>アカシ</t>
    </rPh>
    <rPh sb="4" eb="7">
      <t>ニシシンマチ</t>
    </rPh>
    <phoneticPr fontId="22"/>
  </si>
  <si>
    <t>硯町1～3、西新町1～3、田町1･2、新明町、船上町、南王子</t>
    <rPh sb="0" eb="1">
      <t>スズリ</t>
    </rPh>
    <rPh sb="1" eb="2">
      <t>チョウ</t>
    </rPh>
    <rPh sb="6" eb="7">
      <t>ニシ</t>
    </rPh>
    <rPh sb="7" eb="9">
      <t>シンマチ</t>
    </rPh>
    <rPh sb="13" eb="15">
      <t>タマチ</t>
    </rPh>
    <rPh sb="19" eb="20">
      <t>シン</t>
    </rPh>
    <rPh sb="20" eb="21">
      <t>メイ</t>
    </rPh>
    <rPh sb="21" eb="22">
      <t>チョウ</t>
    </rPh>
    <rPh sb="23" eb="24">
      <t>フネ</t>
    </rPh>
    <rPh sb="24" eb="25">
      <t>ウエ</t>
    </rPh>
    <rPh sb="25" eb="26">
      <t>チョウ</t>
    </rPh>
    <rPh sb="27" eb="28">
      <t>ミナミ</t>
    </rPh>
    <rPh sb="28" eb="30">
      <t>オウジ</t>
    </rPh>
    <phoneticPr fontId="22"/>
  </si>
  <si>
    <t>大明石町1･2、樽屋町、本町1･2、東仲ノ町</t>
    <rPh sb="0" eb="1">
      <t>オオ</t>
    </rPh>
    <rPh sb="1" eb="3">
      <t>アカシ</t>
    </rPh>
    <rPh sb="3" eb="4">
      <t>チョウ</t>
    </rPh>
    <rPh sb="8" eb="11">
      <t>タルヤマチ</t>
    </rPh>
    <rPh sb="12" eb="14">
      <t>ホンマチ</t>
    </rPh>
    <rPh sb="18" eb="19">
      <t>ヒガシ</t>
    </rPh>
    <rPh sb="19" eb="20">
      <t>ナカ</t>
    </rPh>
    <rPh sb="21" eb="22">
      <t>チョウ</t>
    </rPh>
    <phoneticPr fontId="22"/>
  </si>
  <si>
    <t>上ノ丸1・2、太寺1・3・4</t>
    <rPh sb="0" eb="1">
      <t>ウエ</t>
    </rPh>
    <rPh sb="2" eb="3">
      <t>マル</t>
    </rPh>
    <phoneticPr fontId="22"/>
  </si>
  <si>
    <t>東野町、大蔵町、大蔵八幡</t>
    <rPh sb="0" eb="1">
      <t>ヒガシ</t>
    </rPh>
    <rPh sb="2" eb="3">
      <t>チョウ</t>
    </rPh>
    <phoneticPr fontId="22"/>
  </si>
  <si>
    <t>⑧</t>
    <phoneticPr fontId="8"/>
  </si>
  <si>
    <t>朝霧</t>
    <rPh sb="0" eb="2">
      <t>アサギリ</t>
    </rPh>
    <phoneticPr fontId="22"/>
  </si>
  <si>
    <t>★北朝霧丘1･2、中朝霧丘、東朝霧丘</t>
    <rPh sb="1" eb="2">
      <t>キタ</t>
    </rPh>
    <rPh sb="2" eb="4">
      <t>アサギリ</t>
    </rPh>
    <rPh sb="4" eb="5">
      <t>オカ</t>
    </rPh>
    <phoneticPr fontId="22"/>
  </si>
  <si>
    <t>朝霧町1～3、朝霧東町1～3、松が丘5</t>
    <rPh sb="7" eb="9">
      <t>アサギリ</t>
    </rPh>
    <rPh sb="9" eb="10">
      <t>ヒガシ</t>
    </rPh>
    <rPh sb="10" eb="11">
      <t>マチ</t>
    </rPh>
    <rPh sb="15" eb="16">
      <t>マツ</t>
    </rPh>
    <rPh sb="17" eb="18">
      <t>オカ</t>
    </rPh>
    <phoneticPr fontId="22"/>
  </si>
  <si>
    <t>朝霧南町1～4</t>
    <rPh sb="0" eb="2">
      <t>アサギリ</t>
    </rPh>
    <rPh sb="2" eb="3">
      <t>ミナミ</t>
    </rPh>
    <rPh sb="3" eb="4">
      <t>マチ</t>
    </rPh>
    <phoneticPr fontId="22"/>
  </si>
  <si>
    <t>朝霧北町、★大蔵谷奥、松が丘1～5</t>
    <rPh sb="11" eb="12">
      <t>マツ</t>
    </rPh>
    <rPh sb="13" eb="14">
      <t>オカ</t>
    </rPh>
    <phoneticPr fontId="22"/>
  </si>
  <si>
    <t>合　計</t>
    <rPh sb="0" eb="1">
      <t>ゴウ</t>
    </rPh>
    <rPh sb="2" eb="3">
      <t>ケイ</t>
    </rPh>
    <phoneticPr fontId="8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</si>
  <si>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8"/>
  </si>
  <si>
    <t>※ ●は複数グループにまたがる町丁名、★は一部の地域に配布している町丁名です。なお上記町内の全世帯配布ではありません。</t>
    <phoneticPr fontId="8"/>
  </si>
  <si>
    <t>※ 戸建、集合の選別配布部数は、配送の関係上リビング・クルー単位で端数を切り捨てて設定しておりますので、ご了解ください。</t>
    <phoneticPr fontId="8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</si>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</sst>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0" borderId="17" xfId="3" quotePrefix="1" applyFont="1" applyBorder="1" applyAlignment="1"/>
    <xf numFmtId="38" fontId="18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3" fontId="16" fillId="0" borderId="25" xfId="1" applyNumberFormat="1" applyFont="1" applyBorder="1">
      <alignment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9" fillId="0" borderId="26" xfId="1" applyFont="1" applyBorder="1" applyAlignment="1">
      <alignment horizontal="left" vertical="center" shrinkToFit="1"/>
    </xf>
    <xf numFmtId="0" fontId="17" fillId="0" borderId="24" xfId="1" applyFont="1" applyBorder="1" applyAlignment="1" applyProtection="1">
      <alignment horizontal="left" vertical="center"/>
      <protection locked="0"/>
    </xf>
    <xf numFmtId="3" fontId="24" fillId="0" borderId="25" xfId="1" applyNumberFormat="1" applyFont="1" applyBorder="1" applyAlignment="1">
      <alignment vertical="center" textRotation="255"/>
    </xf>
    <xf numFmtId="0" fontId="24" fillId="0" borderId="27" xfId="1" applyFont="1" applyBorder="1" applyAlignment="1">
      <alignment vertical="center" textRotation="255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2" xfId="1" applyNumberFormat="1" applyFont="1" applyBorder="1">
      <alignment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9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>
      <alignment vertical="center" textRotation="255"/>
    </xf>
    <xf numFmtId="0" fontId="24" fillId="0" borderId="35" xfId="1" applyFont="1" applyBorder="1" applyAlignment="1">
      <alignment vertical="center" textRotation="255"/>
    </xf>
    <xf numFmtId="179" fontId="13" fillId="0" borderId="30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3" fontId="16" fillId="0" borderId="40" xfId="1" applyNumberFormat="1" applyFont="1" applyBorder="1">
      <alignment vertical="center"/>
    </xf>
    <xf numFmtId="38" fontId="16" fillId="0" borderId="41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 applyProtection="1">
      <alignment horizontal="left" vertical="center"/>
      <protection locked="0"/>
    </xf>
    <xf numFmtId="0" fontId="24" fillId="0" borderId="40" xfId="1" applyFont="1" applyBorder="1" applyAlignment="1">
      <alignment vertical="center" textRotation="255"/>
    </xf>
    <xf numFmtId="0" fontId="24" fillId="0" borderId="44" xfId="1" applyFont="1" applyBorder="1" applyAlignment="1">
      <alignment vertical="center" textRotation="255"/>
    </xf>
    <xf numFmtId="0" fontId="13" fillId="0" borderId="23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8" fontId="16" fillId="0" borderId="46" xfId="2" applyFont="1" applyFill="1" applyBorder="1" applyAlignment="1" applyProtection="1">
      <alignment vertical="center"/>
      <protection locked="0"/>
    </xf>
    <xf numFmtId="0" fontId="13" fillId="0" borderId="24" xfId="1" applyFont="1" applyBorder="1" applyAlignment="1">
      <alignment horizontal="left" vertical="center" wrapText="1" shrinkToFit="1"/>
    </xf>
    <xf numFmtId="0" fontId="24" fillId="0" borderId="25" xfId="1" applyFont="1" applyBorder="1" applyAlignment="1">
      <alignment vertical="center" textRotation="255"/>
    </xf>
    <xf numFmtId="0" fontId="23" fillId="0" borderId="3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43" xfId="1" applyFont="1" applyBorder="1" applyAlignment="1">
      <alignment horizontal="left" vertical="center" wrapText="1" shrinkToFit="1"/>
    </xf>
    <xf numFmtId="0" fontId="13" fillId="0" borderId="31" xfId="1" applyFont="1" applyBorder="1" applyAlignment="1">
      <alignment horizontal="left" vertical="center" wrapText="1" shrinkToFit="1"/>
    </xf>
    <xf numFmtId="0" fontId="17" fillId="0" borderId="43" xfId="1" applyFont="1" applyBorder="1" applyAlignment="1" applyProtection="1">
      <alignment horizontal="left" vertical="center" shrinkToFit="1"/>
      <protection locked="0"/>
    </xf>
    <xf numFmtId="0" fontId="23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 shrinkToFit="1"/>
    </xf>
    <xf numFmtId="0" fontId="17" fillId="0" borderId="39" xfId="1" applyFont="1" applyBorder="1" applyAlignment="1" applyProtection="1">
      <alignment horizontal="left" vertical="center"/>
      <protection locked="0"/>
    </xf>
    <xf numFmtId="0" fontId="19" fillId="0" borderId="48" xfId="1" applyFont="1" applyBorder="1" applyAlignment="1">
      <alignment horizontal="left" vertical="center" shrinkToFit="1"/>
    </xf>
    <xf numFmtId="0" fontId="17" fillId="0" borderId="31" xfId="1" applyFont="1" applyBorder="1" applyAlignment="1" applyProtection="1">
      <alignment horizontal="left" vertical="center"/>
      <protection locked="0"/>
    </xf>
    <xf numFmtId="0" fontId="19" fillId="0" borderId="33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7" fillId="0" borderId="39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 wrapText="1" shrinkToFit="1"/>
    </xf>
    <xf numFmtId="3" fontId="19" fillId="0" borderId="38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3" fontId="25" fillId="0" borderId="25" xfId="1" applyNumberFormat="1" applyFont="1" applyBorder="1" applyAlignment="1">
      <alignment horizontal="right" vertical="center"/>
    </xf>
    <xf numFmtId="38" fontId="16" fillId="0" borderId="50" xfId="2" applyFont="1" applyFill="1" applyBorder="1" applyAlignment="1" applyProtection="1">
      <alignment vertical="center"/>
      <protection locked="0"/>
    </xf>
    <xf numFmtId="0" fontId="16" fillId="0" borderId="42" xfId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right" vertical="center"/>
    </xf>
    <xf numFmtId="38" fontId="16" fillId="0" borderId="51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>
      <alignment horizontal="center" vertical="center"/>
    </xf>
    <xf numFmtId="38" fontId="16" fillId="0" borderId="8" xfId="2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right" vertical="center"/>
    </xf>
    <xf numFmtId="38" fontId="16" fillId="0" borderId="14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/>
    </xf>
    <xf numFmtId="0" fontId="17" fillId="0" borderId="39" xfId="1" applyFont="1" applyBorder="1" applyAlignment="1" applyProtection="1">
      <alignment horizontal="left" vertical="center" shrinkToFit="1"/>
      <protection locked="0"/>
    </xf>
    <xf numFmtId="38" fontId="16" fillId="0" borderId="3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3" fontId="25" fillId="0" borderId="54" xfId="1" applyNumberFormat="1" applyFont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7" fillId="0" borderId="24" xfId="1" applyFont="1" applyBorder="1" applyAlignment="1" applyProtection="1">
      <alignment horizontal="left" vertical="center" shrinkToFit="1"/>
      <protection locked="0"/>
    </xf>
    <xf numFmtId="3" fontId="19" fillId="0" borderId="0" xfId="1" applyNumberFormat="1" applyFont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3" fontId="25" fillId="0" borderId="59" xfId="1" applyNumberFormat="1" applyFont="1" applyBorder="1" applyAlignment="1">
      <alignment horizontal="right" vertical="center"/>
    </xf>
    <xf numFmtId="0" fontId="17" fillId="0" borderId="60" xfId="1" applyFont="1" applyBorder="1" applyAlignment="1" applyProtection="1">
      <alignment horizontal="left" vertical="center" shrinkToFit="1"/>
      <protection locked="0"/>
    </xf>
    <xf numFmtId="0" fontId="24" fillId="0" borderId="59" xfId="1" applyFont="1" applyBorder="1" applyAlignment="1">
      <alignment vertical="center" textRotation="255"/>
    </xf>
    <xf numFmtId="0" fontId="24" fillId="0" borderId="61" xfId="1" applyFont="1" applyBorder="1" applyAlignment="1">
      <alignment vertical="center" textRotation="255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38" fontId="16" fillId="0" borderId="64" xfId="2" applyFont="1" applyFill="1" applyBorder="1" applyAlignment="1"/>
    <xf numFmtId="0" fontId="17" fillId="0" borderId="65" xfId="1" applyFont="1" applyBorder="1" applyAlignment="1" applyProtection="1">
      <alignment horizontal="left" vertical="center"/>
      <protection locked="0"/>
    </xf>
    <xf numFmtId="0" fontId="17" fillId="0" borderId="66" xfId="1" applyFont="1" applyBorder="1" applyAlignment="1" applyProtection="1">
      <alignment horizontal="left" vertical="center" shrinkToFit="1"/>
      <protection locked="0"/>
    </xf>
    <xf numFmtId="3" fontId="16" fillId="0" borderId="64" xfId="1" applyNumberFormat="1" applyFont="1" applyBorder="1">
      <alignment vertical="center"/>
    </xf>
    <xf numFmtId="3" fontId="16" fillId="0" borderId="67" xfId="1" applyNumberFormat="1" applyFont="1" applyBorder="1">
      <alignment vertical="center"/>
    </xf>
    <xf numFmtId="0" fontId="13" fillId="3" borderId="0" xfId="1" applyFont="1" applyFill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3" fillId="0" borderId="0" xfId="1" applyFont="1" applyAlignment="1">
      <alignment horizontal="centerContinuous" vertical="center" wrapText="1"/>
    </xf>
    <xf numFmtId="0" fontId="26" fillId="0" borderId="0" xfId="1" applyFont="1">
      <alignment vertical="center"/>
    </xf>
    <xf numFmtId="0" fontId="27" fillId="3" borderId="0" xfId="1" applyFont="1" applyFill="1">
      <alignment vertical="center"/>
    </xf>
    <xf numFmtId="0" fontId="13" fillId="3" borderId="0" xfId="1" applyFont="1" applyFill="1">
      <alignment vertical="center"/>
    </xf>
    <xf numFmtId="0" fontId="16" fillId="0" borderId="0" xfId="5" applyFont="1" applyAlignment="1">
      <alignment horizontal="center"/>
    </xf>
    <xf numFmtId="0" fontId="13" fillId="0" borderId="0" xfId="5" applyAlignment="1">
      <alignment vertical="center"/>
    </xf>
    <xf numFmtId="38" fontId="16" fillId="0" borderId="0" xfId="6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19" fillId="0" borderId="0" xfId="1" applyFont="1" applyAlignment="1"/>
    <xf numFmtId="0" fontId="3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8" fillId="0" borderId="0" xfId="1" applyFont="1" applyAlignment="1">
      <alignment horizontal="center"/>
    </xf>
  </cellXfs>
  <cellStyles count="7">
    <cellStyle name="桁区切り 2" xfId="2" xr:uid="{502D6CAB-A7C9-4D4A-A15A-7678F5CBD5B8}"/>
    <cellStyle name="桁区切り 2 2" xfId="6" xr:uid="{478687FD-C8EB-4517-A087-4661B0D2CC6E}"/>
    <cellStyle name="桁区切り 2 4" xfId="4" xr:uid="{FBDCC7D3-07F2-4813-B498-6F7B35025731}"/>
    <cellStyle name="標準" xfId="0" builtinId="0"/>
    <cellStyle name="標準 2" xfId="1" xr:uid="{6AB95A9A-0BAB-4DF5-9715-B597C0E0C6C3}"/>
    <cellStyle name="標準 2 2" xfId="5" xr:uid="{E4EDCC38-2816-4ECC-9730-0A3AB40823A4}"/>
    <cellStyle name="標準 2 3" xfId="3" xr:uid="{4FECA4EA-DECB-40F7-81ED-77D45660F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AE0D926-21D3-4CD4-8F8F-8A74A341F146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59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4EE1537-06F9-4B7F-977F-B23AAA639C0E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87063D7-D534-476B-B50A-B5BE62162796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2F8FFE8-8FD2-4C97-9AE3-FE5E96887CC2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CA683F8-569A-4E3C-9E70-045CE6F94E9F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016A58D-AC25-4B38-9B94-06A2EF0D4313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3A39768-E115-406F-928E-CC2940A81162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3F66D43-07C7-477F-B815-EBAEBB03291D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A555B0DE-98CF-436E-9E86-EBA110E3CDA6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7DBFE58-14D9-4045-ADCA-EE711905E693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4C586F59-DEC3-4394-B54B-3E1117C1939B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7F2B89C-518F-4294-A595-AEE55C86C6D0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5223FA79-7130-4852-B575-2DC99F5CFABA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2DA2F4B-14EC-48DB-9E05-09F339047730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5351A67-C94E-490B-AC2E-3393AECA7EAB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511C757-A034-420F-9C75-619476CA7373}"/>
            </a:ext>
          </a:extLst>
        </xdr:cNvPr>
        <xdr:cNvCxnSpPr/>
      </xdr:nvCxnSpPr>
      <xdr:spPr>
        <a:xfrm>
          <a:off x="8762327" y="1085850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000D571-B72F-4F23-8F0F-ADA24E74931D}"/>
            </a:ext>
          </a:extLst>
        </xdr:cNvPr>
        <xdr:cNvCxnSpPr/>
      </xdr:nvCxnSpPr>
      <xdr:spPr>
        <a:xfrm>
          <a:off x="8762327" y="1797409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B5A0063-6B48-49A1-A8E4-448986501A7B}"/>
            </a:ext>
          </a:extLst>
        </xdr:cNvPr>
        <xdr:cNvCxnSpPr/>
      </xdr:nvCxnSpPr>
      <xdr:spPr>
        <a:xfrm>
          <a:off x="8750895" y="2145748"/>
          <a:ext cx="34887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FE8D2508-E62D-4A2A-B86C-24545B1B6800}"/>
            </a:ext>
          </a:extLst>
        </xdr:cNvPr>
        <xdr:cNvCxnSpPr/>
      </xdr:nvCxnSpPr>
      <xdr:spPr>
        <a:xfrm>
          <a:off x="8736199" y="2497630"/>
          <a:ext cx="3502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E823468F-D1CE-47F8-A00F-41CBD7E5FDD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DE3C90DD-E1B3-4805-8FA9-778B75E7BEA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6A5239D8-599C-4F65-8516-0E6B1FD5615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26286D47-7821-4456-AC0D-D4F97152EB1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19231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2F6053E3-4FDD-4487-8C8C-4A3F39A0857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EBF3F54D-9414-4E21-8816-09DF97386FE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4707B988-6C2E-4F8A-BB54-E4869CD70A3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A898668D-1F92-4D9F-99E2-3628D13516B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48ABB49-EFD3-4438-A10A-634DA21319C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C98C4137-A8BE-4353-897E-3FFEB4657D0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66E0133D-E9CF-4591-8CB6-38B65036AEF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7C98E7BB-9EF5-4742-AA30-5FFA4C4A5C3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C6D032FB-7CE5-4B9F-A9DE-D0056071790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E79552BC-F3DF-473C-A0BA-4F3917887030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23FDDDC4-E84E-455A-A4DC-CC2A6629539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363583</xdr:colOff>
      <xdr:row>58</xdr:row>
      <xdr:rowOff>53867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2274BEB0-A6F6-4629-9178-6B95F3068F7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882EA993-1DCE-4E8D-9F62-DDF7ADB4B6D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84AF7444-DBF3-4FEF-9BB0-7E03714F285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1C6A49AB-4DDB-4CBE-917F-9769006CBD9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0D5C035B-24D3-4BC0-979B-9E768508509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F55E025-2DF6-4B92-BB6A-69596994D60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10298D6F-7F75-44F3-B55D-046182E78FB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175E98FB-FE73-49CD-AD67-6FE4D3BDD84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E7F7AB13-1285-4DBE-B98C-A3C0ADDAD8E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A2A51C46-FE05-492A-BB85-F7A667CDEAB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4BA69A4F-C52A-4B31-BF0F-C2B0F9CCBB7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60054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6E1947D1-3874-4B74-9E58-3C7BBD530DA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FBEAE74-6684-40BC-B851-A772E8A946D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A2C7115D-497D-4750-B623-30C72A6ECC5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4BFC1429-F06F-4FED-81AD-A0E8B0764E1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33828844-A3C2-44F9-BC49-6E30FD9300D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578E71E-14D8-4B85-BDE0-8EF1ABF6EEA5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9AEA7234-F272-4CF4-B7FC-853BA0C2538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D724ACDD-6D43-447F-AE02-F08BB9EA512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5EADBB55-3543-4A09-BCB1-33AEF0BACB2D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56435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4E308392-5167-4006-B6EF-A387C912DA1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5B09ACA9-1B1F-4A0B-83D6-FB8D7BDFB0A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56435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AFE905BF-D366-4F82-9A25-89FB046D8AD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76D5161-8DC8-4EB1-83C7-1612D5179755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373604FE-D2A8-4E83-A720-39E11462D75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25F1B70C-38AF-42DB-BE16-4062184026B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56435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5C9FCF88-C32F-4C17-B63F-A17510A11D8E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264AA2AE-5193-4FE9-BB8E-7E5F48D759C2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E045120F-6348-4CE8-A6DF-8D777C42998C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485C5C58-C0EE-44DC-9FE1-B0B3E0A35DAB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8A6361EE-AA0B-457A-80FC-7BB7FA371CB0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21409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8516C113-67AD-456C-9DEE-C96D49D220D7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389AD13A-9683-4817-B0AE-FEA96A2A2202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21409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D6C32688-2C1D-4747-8AEA-17ED95F4C68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67734596-3608-4451-AF7F-FC9672ED004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76C3169C-DAA9-4D52-B38B-B94EA425ACA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21409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E7D0FB9A-C51D-42C3-9693-2BE88C008746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DBE9976C-F17B-482E-8802-8B3A01B58CE3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26ED8B72-63F8-4FEA-B64E-C0CFEB08A3AC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1308191</xdr:colOff>
      <xdr:row>58</xdr:row>
      <xdr:rowOff>83548</xdr:rowOff>
    </xdr:from>
    <xdr:to>
      <xdr:col>10</xdr:col>
      <xdr:colOff>803162</xdr:colOff>
      <xdr:row>64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95A0E0F1-E908-42FE-9974-1093BCA774E5}"/>
            </a:ext>
          </a:extLst>
        </xdr:cNvPr>
        <xdr:cNvGrpSpPr>
          <a:grpSpLocks noChangeAspect="1"/>
        </xdr:cNvGrpSpPr>
      </xdr:nvGrpSpPr>
      <xdr:grpSpPr>
        <a:xfrm>
          <a:off x="10034180" y="15202989"/>
          <a:ext cx="2130946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69B694C1-F8F8-FD82-8ED6-31898F53A413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3C74D8F8-3059-54DE-A848-FE94AFCADD0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602C543E-8AC7-4778-57F4-72590CDF9A6C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6449DECF-7A13-7B91-D4E0-466C7C5D981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C351FE64-4646-0A4A-7334-F74A6BE2460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A41E1DCC-18DA-4CCF-B80F-2DBFF975B985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60</xdr:row>
      <xdr:rowOff>3705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3611CF7-962B-4179-87D5-A86A1D16603F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23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3715F3D9-3FD4-4570-A752-0A6D5DA4B767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63D9D21A-308A-40DB-B4F9-9525F7422CE5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5AF4416D-31EC-41FD-BF2A-48319312E67F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8D031714-43CF-4C36-B41C-66D7C83F6C5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FCE8430-F671-40B1-BCCC-36C0EB7E52EA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D1736B1-9119-43D4-9295-A63F2DB6F8F3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B341E9C-C80B-4908-8F50-A042A256C9E1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C62B7454-2A3A-499A-8D3D-E1FBAD2154DF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F58391B7-A67A-46D1-9339-4A1AEA055C8F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33FD3603-50BF-4293-9288-3B5F28680D0B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5576E34B-1344-481C-9F10-49F8D28C28FD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E200E17B-03EC-4032-8C73-60DED0B09B6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A3C56A1-2B1A-41B5-93AC-CA26C7BCF42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F794-C99E-45B1-8736-AD84FEF49FE1}">
  <sheetPr codeName="Sheet22">
    <tabColor rgb="FFE6B8B7"/>
    <pageSetUpPr fitToPage="1"/>
  </sheetPr>
  <dimension ref="A1:K67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8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80" customWidth="1"/>
    <col min="9" max="9" width="22.59765625" style="180" customWidth="1"/>
    <col min="10" max="11" width="11.898437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552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G53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9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4">
        <v>55201</v>
      </c>
      <c r="F11" s="65">
        <v>1360</v>
      </c>
      <c r="G11" s="66"/>
      <c r="H11" s="67" t="s">
        <v>34</v>
      </c>
      <c r="I11" s="68"/>
      <c r="J11" s="69"/>
      <c r="K11" s="70"/>
    </row>
    <row r="12" spans="1:11" ht="19.5" customHeight="1" x14ac:dyDescent="0.2">
      <c r="A12" s="71">
        <v>2</v>
      </c>
      <c r="B12" s="72"/>
      <c r="C12" s="73"/>
      <c r="D12" s="74">
        <v>2</v>
      </c>
      <c r="E12" s="75">
        <v>55202</v>
      </c>
      <c r="F12" s="76">
        <v>1750</v>
      </c>
      <c r="G12" s="77"/>
      <c r="H12" s="78" t="s">
        <v>35</v>
      </c>
      <c r="I12" s="79"/>
      <c r="J12" s="80"/>
      <c r="K12" s="81"/>
    </row>
    <row r="13" spans="1:11" ht="19.5" customHeight="1" x14ac:dyDescent="0.2">
      <c r="A13" s="71">
        <v>3</v>
      </c>
      <c r="B13" s="72"/>
      <c r="C13" s="82">
        <f>SUM(F11:F15)</f>
        <v>5460</v>
      </c>
      <c r="D13" s="74">
        <v>3</v>
      </c>
      <c r="E13" s="75">
        <v>55203</v>
      </c>
      <c r="F13" s="76">
        <v>690</v>
      </c>
      <c r="G13" s="77"/>
      <c r="H13" s="78" t="s">
        <v>36</v>
      </c>
      <c r="I13" s="79"/>
      <c r="J13" s="80"/>
      <c r="K13" s="81"/>
    </row>
    <row r="14" spans="1:11" ht="19.5" customHeight="1" x14ac:dyDescent="0.2">
      <c r="A14" s="71">
        <v>4</v>
      </c>
      <c r="B14" s="72"/>
      <c r="C14" s="83"/>
      <c r="D14" s="74">
        <v>4</v>
      </c>
      <c r="E14" s="75">
        <v>55204</v>
      </c>
      <c r="F14" s="76">
        <v>330</v>
      </c>
      <c r="G14" s="77"/>
      <c r="H14" s="78" t="s">
        <v>37</v>
      </c>
      <c r="I14" s="79"/>
      <c r="J14" s="80"/>
      <c r="K14" s="81"/>
    </row>
    <row r="15" spans="1:11" ht="19.5" customHeight="1" x14ac:dyDescent="0.2">
      <c r="A15" s="84">
        <v>5</v>
      </c>
      <c r="B15" s="85"/>
      <c r="C15" s="86"/>
      <c r="D15" s="87">
        <v>5</v>
      </c>
      <c r="E15" s="88">
        <v>55205</v>
      </c>
      <c r="F15" s="89">
        <v>1330</v>
      </c>
      <c r="G15" s="90"/>
      <c r="H15" s="91" t="s">
        <v>38</v>
      </c>
      <c r="I15" s="92"/>
      <c r="J15" s="93"/>
      <c r="K15" s="94"/>
    </row>
    <row r="16" spans="1:11" ht="19.5" customHeight="1" x14ac:dyDescent="0.2">
      <c r="A16" s="95">
        <v>6</v>
      </c>
      <c r="B16" s="61" t="s">
        <v>39</v>
      </c>
      <c r="C16" s="62" t="s">
        <v>40</v>
      </c>
      <c r="D16" s="96">
        <v>6</v>
      </c>
      <c r="E16" s="97">
        <v>55206</v>
      </c>
      <c r="F16" s="65">
        <v>1100</v>
      </c>
      <c r="G16" s="98"/>
      <c r="H16" s="67" t="s">
        <v>41</v>
      </c>
      <c r="I16" s="99"/>
      <c r="J16" s="100"/>
      <c r="K16" s="70"/>
    </row>
    <row r="17" spans="1:11" ht="19.5" customHeight="1" x14ac:dyDescent="0.2">
      <c r="A17" s="71">
        <v>7</v>
      </c>
      <c r="B17" s="72"/>
      <c r="C17" s="73"/>
      <c r="D17" s="101">
        <v>7</v>
      </c>
      <c r="E17" s="102">
        <v>55207</v>
      </c>
      <c r="F17" s="76">
        <v>1950</v>
      </c>
      <c r="G17" s="103"/>
      <c r="H17" s="78" t="s">
        <v>42</v>
      </c>
      <c r="I17" s="104"/>
      <c r="J17" s="80"/>
      <c r="K17" s="81"/>
    </row>
    <row r="18" spans="1:11" ht="19.5" customHeight="1" x14ac:dyDescent="0.2">
      <c r="A18" s="105">
        <v>8</v>
      </c>
      <c r="B18" s="72"/>
      <c r="C18" s="73"/>
      <c r="D18" s="101">
        <v>8</v>
      </c>
      <c r="E18" s="102">
        <v>55208</v>
      </c>
      <c r="F18" s="76">
        <v>2880</v>
      </c>
      <c r="G18" s="103"/>
      <c r="H18" s="78" t="s">
        <v>43</v>
      </c>
      <c r="I18" s="106"/>
      <c r="J18" s="80"/>
      <c r="K18" s="81"/>
    </row>
    <row r="19" spans="1:11" ht="19.5" customHeight="1" x14ac:dyDescent="0.2">
      <c r="A19" s="105">
        <v>9</v>
      </c>
      <c r="B19" s="72"/>
      <c r="C19" s="82">
        <f>SUM(F16:F22)</f>
        <v>14260</v>
      </c>
      <c r="D19" s="101">
        <v>9</v>
      </c>
      <c r="E19" s="102">
        <v>55209</v>
      </c>
      <c r="F19" s="76">
        <v>1830</v>
      </c>
      <c r="G19" s="103"/>
      <c r="H19" s="78" t="s">
        <v>44</v>
      </c>
      <c r="I19" s="107"/>
      <c r="J19" s="80"/>
      <c r="K19" s="81"/>
    </row>
    <row r="20" spans="1:11" ht="19.5" customHeight="1" x14ac:dyDescent="0.2">
      <c r="A20" s="105">
        <v>10</v>
      </c>
      <c r="B20" s="72"/>
      <c r="C20" s="83"/>
      <c r="D20" s="101">
        <v>10</v>
      </c>
      <c r="E20" s="102">
        <v>55210</v>
      </c>
      <c r="F20" s="76">
        <v>2990</v>
      </c>
      <c r="G20" s="103"/>
      <c r="H20" s="78" t="s">
        <v>45</v>
      </c>
      <c r="I20" s="108"/>
      <c r="J20" s="80"/>
      <c r="K20" s="81"/>
    </row>
    <row r="21" spans="1:11" ht="19.5" customHeight="1" x14ac:dyDescent="0.2">
      <c r="A21" s="105">
        <v>11</v>
      </c>
      <c r="B21" s="72"/>
      <c r="C21" s="83"/>
      <c r="D21" s="101">
        <v>11</v>
      </c>
      <c r="E21" s="102">
        <v>55211</v>
      </c>
      <c r="F21" s="76">
        <v>1990</v>
      </c>
      <c r="G21" s="103"/>
      <c r="H21" s="78" t="s">
        <v>46</v>
      </c>
      <c r="I21" s="108"/>
      <c r="J21" s="80"/>
      <c r="K21" s="81"/>
    </row>
    <row r="22" spans="1:11" ht="19.5" customHeight="1" x14ac:dyDescent="0.2">
      <c r="A22" s="84">
        <v>12</v>
      </c>
      <c r="B22" s="85"/>
      <c r="C22" s="86"/>
      <c r="D22" s="109">
        <v>12</v>
      </c>
      <c r="E22" s="88">
        <v>55212</v>
      </c>
      <c r="F22" s="89">
        <v>1520</v>
      </c>
      <c r="G22" s="90"/>
      <c r="H22" s="110" t="s">
        <v>47</v>
      </c>
      <c r="I22" s="111"/>
      <c r="J22" s="93"/>
      <c r="K22" s="94"/>
    </row>
    <row r="23" spans="1:11" ht="19.5" customHeight="1" x14ac:dyDescent="0.2">
      <c r="A23" s="60">
        <v>13</v>
      </c>
      <c r="B23" s="61" t="s">
        <v>48</v>
      </c>
      <c r="C23" s="62" t="s">
        <v>49</v>
      </c>
      <c r="D23" s="63">
        <v>13</v>
      </c>
      <c r="E23" s="97">
        <v>55213</v>
      </c>
      <c r="F23" s="65">
        <v>1640</v>
      </c>
      <c r="G23" s="98"/>
      <c r="H23" s="112" t="s">
        <v>50</v>
      </c>
      <c r="I23" s="79"/>
      <c r="J23" s="100"/>
      <c r="K23" s="70"/>
    </row>
    <row r="24" spans="1:11" ht="19.5" customHeight="1" x14ac:dyDescent="0.2">
      <c r="A24" s="71">
        <v>14</v>
      </c>
      <c r="B24" s="72"/>
      <c r="C24" s="73"/>
      <c r="D24" s="74">
        <v>14</v>
      </c>
      <c r="E24" s="75">
        <v>55214</v>
      </c>
      <c r="F24" s="76">
        <v>2450</v>
      </c>
      <c r="G24" s="77"/>
      <c r="H24" s="78" t="s">
        <v>51</v>
      </c>
      <c r="I24" s="113"/>
      <c r="J24" s="80"/>
      <c r="K24" s="81"/>
    </row>
    <row r="25" spans="1:11" ht="19.5" customHeight="1" x14ac:dyDescent="0.2">
      <c r="A25" s="71">
        <v>15</v>
      </c>
      <c r="B25" s="72"/>
      <c r="C25" s="73"/>
      <c r="D25" s="74">
        <v>15</v>
      </c>
      <c r="E25" s="102">
        <v>55215</v>
      </c>
      <c r="F25" s="76">
        <v>300</v>
      </c>
      <c r="G25" s="103"/>
      <c r="H25" s="78" t="s">
        <v>52</v>
      </c>
      <c r="I25" s="113"/>
      <c r="J25" s="80"/>
      <c r="K25" s="81"/>
    </row>
    <row r="26" spans="1:11" ht="19.5" customHeight="1" x14ac:dyDescent="0.2">
      <c r="A26" s="71">
        <v>16</v>
      </c>
      <c r="B26" s="72"/>
      <c r="C26" s="73"/>
      <c r="D26" s="74">
        <v>16</v>
      </c>
      <c r="E26" s="75">
        <v>55216</v>
      </c>
      <c r="F26" s="76">
        <v>2050</v>
      </c>
      <c r="G26" s="77"/>
      <c r="H26" s="78" t="s">
        <v>53</v>
      </c>
      <c r="I26" s="113"/>
      <c r="J26" s="80"/>
      <c r="K26" s="81"/>
    </row>
    <row r="27" spans="1:11" ht="19.5" customHeight="1" x14ac:dyDescent="0.2">
      <c r="A27" s="71">
        <v>17</v>
      </c>
      <c r="B27" s="72"/>
      <c r="C27" s="82">
        <f>SUM(F23:F29)</f>
        <v>13040</v>
      </c>
      <c r="D27" s="74">
        <v>17</v>
      </c>
      <c r="E27" s="75">
        <v>55217</v>
      </c>
      <c r="F27" s="76">
        <v>2690</v>
      </c>
      <c r="G27" s="77"/>
      <c r="H27" s="78" t="s">
        <v>54</v>
      </c>
      <c r="I27" s="113"/>
      <c r="J27" s="80"/>
      <c r="K27" s="81"/>
    </row>
    <row r="28" spans="1:11" ht="19.5" customHeight="1" x14ac:dyDescent="0.2">
      <c r="A28" s="71">
        <v>18</v>
      </c>
      <c r="B28" s="72"/>
      <c r="C28" s="83"/>
      <c r="D28" s="74">
        <v>18</v>
      </c>
      <c r="E28" s="102">
        <v>55218</v>
      </c>
      <c r="F28" s="76">
        <v>2240</v>
      </c>
      <c r="G28" s="103"/>
      <c r="H28" s="114" t="s">
        <v>55</v>
      </c>
      <c r="I28" s="113"/>
      <c r="J28" s="80"/>
      <c r="K28" s="81"/>
    </row>
    <row r="29" spans="1:11" ht="19.5" customHeight="1" x14ac:dyDescent="0.2">
      <c r="A29" s="84">
        <v>19</v>
      </c>
      <c r="B29" s="85"/>
      <c r="C29" s="86"/>
      <c r="D29" s="87">
        <v>19</v>
      </c>
      <c r="E29" s="88">
        <v>55219</v>
      </c>
      <c r="F29" s="89">
        <v>1670</v>
      </c>
      <c r="G29" s="90"/>
      <c r="H29" s="91" t="s">
        <v>56</v>
      </c>
      <c r="I29" s="92"/>
      <c r="J29" s="93"/>
      <c r="K29" s="94"/>
    </row>
    <row r="30" spans="1:11" ht="19.5" customHeight="1" x14ac:dyDescent="0.2">
      <c r="A30" s="95">
        <v>20</v>
      </c>
      <c r="B30" s="61" t="s">
        <v>57</v>
      </c>
      <c r="C30" s="62" t="s">
        <v>58</v>
      </c>
      <c r="D30" s="115">
        <v>20</v>
      </c>
      <c r="E30" s="97">
        <v>55220</v>
      </c>
      <c r="F30" s="65">
        <v>1520</v>
      </c>
      <c r="G30" s="98"/>
      <c r="H30" s="67" t="s">
        <v>59</v>
      </c>
      <c r="I30" s="99"/>
      <c r="J30" s="100"/>
      <c r="K30" s="70"/>
    </row>
    <row r="31" spans="1:11" ht="19.5" customHeight="1" x14ac:dyDescent="0.2">
      <c r="A31" s="71">
        <v>21</v>
      </c>
      <c r="B31" s="72"/>
      <c r="C31" s="73"/>
      <c r="D31" s="116">
        <v>21</v>
      </c>
      <c r="E31" s="102">
        <v>55221</v>
      </c>
      <c r="F31" s="76">
        <v>1420</v>
      </c>
      <c r="G31" s="103"/>
      <c r="H31" s="78" t="s">
        <v>60</v>
      </c>
      <c r="I31" s="117"/>
      <c r="J31" s="80"/>
      <c r="K31" s="81"/>
    </row>
    <row r="32" spans="1:11" ht="19.5" customHeight="1" x14ac:dyDescent="0.2">
      <c r="A32" s="71">
        <v>22</v>
      </c>
      <c r="B32" s="72"/>
      <c r="C32" s="73"/>
      <c r="D32" s="116">
        <v>22</v>
      </c>
      <c r="E32" s="118">
        <v>55222</v>
      </c>
      <c r="F32" s="76">
        <v>1690</v>
      </c>
      <c r="G32" s="103"/>
      <c r="H32" s="78" t="s">
        <v>61</v>
      </c>
      <c r="I32" s="113"/>
      <c r="J32" s="80"/>
      <c r="K32" s="81"/>
    </row>
    <row r="33" spans="1:11" ht="19.5" customHeight="1" x14ac:dyDescent="0.2">
      <c r="A33" s="105">
        <v>23</v>
      </c>
      <c r="B33" s="72"/>
      <c r="C33" s="82">
        <f>SUM(F30:F34)</f>
        <v>7790</v>
      </c>
      <c r="D33" s="118">
        <v>23</v>
      </c>
      <c r="E33" s="118">
        <v>55223</v>
      </c>
      <c r="F33" s="76">
        <v>1030</v>
      </c>
      <c r="G33" s="103"/>
      <c r="H33" s="78" t="s">
        <v>62</v>
      </c>
      <c r="I33" s="107"/>
      <c r="J33" s="80"/>
      <c r="K33" s="81"/>
    </row>
    <row r="34" spans="1:11" ht="19.5" customHeight="1" x14ac:dyDescent="0.2">
      <c r="A34" s="84">
        <v>24</v>
      </c>
      <c r="B34" s="85"/>
      <c r="C34" s="119"/>
      <c r="D34" s="120">
        <v>24</v>
      </c>
      <c r="E34" s="120">
        <v>55224</v>
      </c>
      <c r="F34" s="89">
        <v>2130</v>
      </c>
      <c r="G34" s="90"/>
      <c r="H34" s="110" t="s">
        <v>63</v>
      </c>
      <c r="I34" s="121"/>
      <c r="J34" s="93"/>
      <c r="K34" s="94"/>
    </row>
    <row r="35" spans="1:11" ht="19.5" customHeight="1" x14ac:dyDescent="0.2">
      <c r="A35" s="95">
        <v>25</v>
      </c>
      <c r="B35" s="61" t="s">
        <v>64</v>
      </c>
      <c r="C35" s="62" t="s">
        <v>65</v>
      </c>
      <c r="D35" s="97">
        <v>25</v>
      </c>
      <c r="E35" s="122">
        <v>55225</v>
      </c>
      <c r="F35" s="65">
        <v>2430</v>
      </c>
      <c r="G35" s="98"/>
      <c r="H35" s="112" t="s">
        <v>66</v>
      </c>
      <c r="I35" s="123"/>
      <c r="J35" s="100"/>
      <c r="K35" s="70"/>
    </row>
    <row r="36" spans="1:11" ht="19.5" customHeight="1" x14ac:dyDescent="0.2">
      <c r="A36" s="105">
        <v>26</v>
      </c>
      <c r="B36" s="72"/>
      <c r="C36" s="73"/>
      <c r="D36" s="102">
        <v>26</v>
      </c>
      <c r="E36" s="118">
        <v>55226</v>
      </c>
      <c r="F36" s="76">
        <v>1900</v>
      </c>
      <c r="G36" s="77"/>
      <c r="H36" s="78" t="s">
        <v>67</v>
      </c>
      <c r="I36" s="108"/>
      <c r="J36" s="80"/>
      <c r="K36" s="81"/>
    </row>
    <row r="37" spans="1:11" ht="19.5" customHeight="1" x14ac:dyDescent="0.2">
      <c r="A37" s="84">
        <v>27</v>
      </c>
      <c r="B37" s="85"/>
      <c r="C37" s="124">
        <f>SUM(F35:F37)</f>
        <v>5930</v>
      </c>
      <c r="D37" s="88">
        <v>27</v>
      </c>
      <c r="E37" s="120">
        <v>55227</v>
      </c>
      <c r="F37" s="89">
        <v>1600</v>
      </c>
      <c r="G37" s="90"/>
      <c r="H37" s="91" t="s">
        <v>68</v>
      </c>
      <c r="I37" s="108"/>
      <c r="J37" s="93"/>
      <c r="K37" s="94"/>
    </row>
    <row r="38" spans="1:11" ht="19.5" customHeight="1" x14ac:dyDescent="0.2">
      <c r="A38" s="125">
        <v>28</v>
      </c>
      <c r="B38" s="61" t="s">
        <v>69</v>
      </c>
      <c r="C38" s="62" t="s">
        <v>70</v>
      </c>
      <c r="D38" s="122">
        <v>28</v>
      </c>
      <c r="E38" s="126">
        <v>55228</v>
      </c>
      <c r="F38" s="127">
        <v>1790</v>
      </c>
      <c r="G38" s="128"/>
      <c r="H38" s="67" t="s">
        <v>71</v>
      </c>
      <c r="I38" s="99"/>
      <c r="J38" s="100"/>
      <c r="K38" s="70"/>
    </row>
    <row r="39" spans="1:11" ht="19.5" customHeight="1" x14ac:dyDescent="0.2">
      <c r="A39" s="105">
        <v>29</v>
      </c>
      <c r="B39" s="72"/>
      <c r="C39" s="73"/>
      <c r="D39" s="118">
        <v>29</v>
      </c>
      <c r="E39" s="129">
        <v>55229</v>
      </c>
      <c r="F39" s="130">
        <v>2650</v>
      </c>
      <c r="G39" s="131"/>
      <c r="H39" s="78" t="s">
        <v>72</v>
      </c>
      <c r="I39" s="108"/>
      <c r="J39" s="80"/>
      <c r="K39" s="81"/>
    </row>
    <row r="40" spans="1:11" ht="19.5" customHeight="1" x14ac:dyDescent="0.2">
      <c r="A40" s="71">
        <v>30</v>
      </c>
      <c r="B40" s="72"/>
      <c r="C40" s="73"/>
      <c r="D40" s="116">
        <v>30</v>
      </c>
      <c r="E40" s="132">
        <v>55230</v>
      </c>
      <c r="F40" s="130">
        <v>2770</v>
      </c>
      <c r="G40" s="133"/>
      <c r="H40" s="78" t="s">
        <v>73</v>
      </c>
      <c r="I40" s="104"/>
      <c r="J40" s="80"/>
      <c r="K40" s="81"/>
    </row>
    <row r="41" spans="1:11" ht="20.25" customHeight="1" x14ac:dyDescent="0.2">
      <c r="A41" s="105">
        <v>31</v>
      </c>
      <c r="B41" s="72"/>
      <c r="C41" s="73"/>
      <c r="D41" s="118">
        <v>31</v>
      </c>
      <c r="E41" s="129">
        <v>55231</v>
      </c>
      <c r="F41" s="130">
        <v>1390</v>
      </c>
      <c r="G41" s="133"/>
      <c r="H41" s="114" t="s">
        <v>74</v>
      </c>
      <c r="I41" s="108"/>
      <c r="J41" s="80"/>
      <c r="K41" s="81"/>
    </row>
    <row r="42" spans="1:11" ht="19.5" customHeight="1" x14ac:dyDescent="0.2">
      <c r="A42" s="105">
        <v>32</v>
      </c>
      <c r="B42" s="72"/>
      <c r="C42" s="82">
        <f>SUM(F38:F44)</f>
        <v>16300</v>
      </c>
      <c r="D42" s="118">
        <v>32</v>
      </c>
      <c r="E42" s="129">
        <v>55232</v>
      </c>
      <c r="F42" s="130">
        <v>2990</v>
      </c>
      <c r="G42" s="133"/>
      <c r="H42" s="114" t="s">
        <v>75</v>
      </c>
      <c r="I42" s="108"/>
      <c r="J42" s="80"/>
      <c r="K42" s="81"/>
    </row>
    <row r="43" spans="1:11" ht="19.5" customHeight="1" x14ac:dyDescent="0.2">
      <c r="A43" s="105">
        <v>33</v>
      </c>
      <c r="B43" s="72"/>
      <c r="C43" s="134"/>
      <c r="D43" s="118">
        <v>33</v>
      </c>
      <c r="E43" s="129">
        <v>55233</v>
      </c>
      <c r="F43" s="130">
        <v>1480</v>
      </c>
      <c r="G43" s="133"/>
      <c r="H43" s="78" t="s">
        <v>76</v>
      </c>
      <c r="I43" s="108"/>
      <c r="J43" s="80"/>
      <c r="K43" s="81"/>
    </row>
    <row r="44" spans="1:11" ht="19.5" customHeight="1" x14ac:dyDescent="0.2">
      <c r="A44" s="135">
        <v>34</v>
      </c>
      <c r="B44" s="85"/>
      <c r="C44" s="119"/>
      <c r="D44" s="120">
        <v>34</v>
      </c>
      <c r="E44" s="136">
        <v>55234</v>
      </c>
      <c r="F44" s="137">
        <v>3230</v>
      </c>
      <c r="G44" s="138"/>
      <c r="H44" s="139" t="s">
        <v>77</v>
      </c>
      <c r="I44" s="140"/>
      <c r="J44" s="93"/>
      <c r="K44" s="94"/>
    </row>
    <row r="45" spans="1:11" ht="19.5" customHeight="1" x14ac:dyDescent="0.2">
      <c r="A45" s="95">
        <v>35</v>
      </c>
      <c r="B45" s="61" t="s">
        <v>78</v>
      </c>
      <c r="C45" s="62" t="s">
        <v>79</v>
      </c>
      <c r="D45" s="122">
        <v>35</v>
      </c>
      <c r="E45" s="126">
        <v>55235</v>
      </c>
      <c r="F45" s="127">
        <v>3280</v>
      </c>
      <c r="G45" s="141"/>
      <c r="H45" s="67" t="s">
        <v>80</v>
      </c>
      <c r="I45" s="142"/>
      <c r="J45" s="100"/>
      <c r="K45" s="70"/>
    </row>
    <row r="46" spans="1:11" ht="19.5" customHeight="1" x14ac:dyDescent="0.2">
      <c r="A46" s="71">
        <v>36</v>
      </c>
      <c r="B46" s="72"/>
      <c r="C46" s="73"/>
      <c r="D46" s="116">
        <v>36</v>
      </c>
      <c r="E46" s="132">
        <v>55236</v>
      </c>
      <c r="F46" s="130">
        <v>2110</v>
      </c>
      <c r="G46" s="133"/>
      <c r="H46" s="78" t="s">
        <v>81</v>
      </c>
      <c r="I46" s="104"/>
      <c r="J46" s="80"/>
      <c r="K46" s="81"/>
    </row>
    <row r="47" spans="1:11" ht="19.5" customHeight="1" x14ac:dyDescent="0.2">
      <c r="A47" s="71">
        <v>37</v>
      </c>
      <c r="B47" s="72"/>
      <c r="C47" s="82">
        <f>SUM(F45:F48)</f>
        <v>8020</v>
      </c>
      <c r="D47" s="116">
        <v>37</v>
      </c>
      <c r="E47" s="132">
        <v>55237</v>
      </c>
      <c r="F47" s="130">
        <v>1170</v>
      </c>
      <c r="G47" s="133"/>
      <c r="H47" s="78" t="s">
        <v>82</v>
      </c>
      <c r="I47" s="104"/>
      <c r="J47" s="80"/>
      <c r="K47" s="81"/>
    </row>
    <row r="48" spans="1:11" ht="19.5" customHeight="1" x14ac:dyDescent="0.2">
      <c r="A48" s="84">
        <v>38</v>
      </c>
      <c r="B48" s="85"/>
      <c r="C48" s="86"/>
      <c r="D48" s="120">
        <v>38</v>
      </c>
      <c r="E48" s="136">
        <v>55238</v>
      </c>
      <c r="F48" s="137">
        <v>1460</v>
      </c>
      <c r="G48" s="138"/>
      <c r="H48" s="110" t="s">
        <v>83</v>
      </c>
      <c r="I48" s="108"/>
      <c r="J48" s="93"/>
      <c r="K48" s="94"/>
    </row>
    <row r="49" spans="1:11" ht="19.5" customHeight="1" x14ac:dyDescent="0.2">
      <c r="A49" s="143">
        <v>39</v>
      </c>
      <c r="B49" s="61" t="s">
        <v>84</v>
      </c>
      <c r="C49" s="62" t="s">
        <v>85</v>
      </c>
      <c r="D49" s="144">
        <v>39</v>
      </c>
      <c r="E49" s="145">
        <v>55239</v>
      </c>
      <c r="F49" s="146">
        <v>960</v>
      </c>
      <c r="G49" s="147"/>
      <c r="H49" s="112" t="s">
        <v>86</v>
      </c>
      <c r="I49" s="148"/>
      <c r="J49" s="100"/>
      <c r="K49" s="70"/>
    </row>
    <row r="50" spans="1:11" ht="19.5" customHeight="1" x14ac:dyDescent="0.2">
      <c r="A50" s="71">
        <v>40</v>
      </c>
      <c r="B50" s="72"/>
      <c r="C50" s="73"/>
      <c r="D50" s="116">
        <v>40</v>
      </c>
      <c r="E50" s="132">
        <v>55240</v>
      </c>
      <c r="F50" s="130">
        <v>1680</v>
      </c>
      <c r="G50" s="133"/>
      <c r="H50" s="78" t="s">
        <v>87</v>
      </c>
      <c r="I50" s="104"/>
      <c r="J50" s="80"/>
      <c r="K50" s="81"/>
    </row>
    <row r="51" spans="1:11" ht="19.5" customHeight="1" x14ac:dyDescent="0.2">
      <c r="A51" s="71">
        <v>41</v>
      </c>
      <c r="B51" s="72"/>
      <c r="C51" s="149">
        <f>SUM(F49:F52)</f>
        <v>7900</v>
      </c>
      <c r="D51" s="116">
        <v>41</v>
      </c>
      <c r="E51" s="132">
        <v>55241</v>
      </c>
      <c r="F51" s="130">
        <v>1150</v>
      </c>
      <c r="G51" s="133"/>
      <c r="H51" s="78" t="s">
        <v>88</v>
      </c>
      <c r="I51" s="104"/>
      <c r="J51" s="80"/>
      <c r="K51" s="81"/>
    </row>
    <row r="52" spans="1:11" ht="19.5" customHeight="1" thickBot="1" x14ac:dyDescent="0.25">
      <c r="A52" s="150">
        <v>42</v>
      </c>
      <c r="B52" s="151"/>
      <c r="C52" s="152"/>
      <c r="D52" s="116">
        <v>42</v>
      </c>
      <c r="E52" s="132">
        <v>55242</v>
      </c>
      <c r="F52" s="153">
        <v>4110</v>
      </c>
      <c r="G52" s="133"/>
      <c r="H52" s="91" t="s">
        <v>89</v>
      </c>
      <c r="I52" s="154"/>
      <c r="J52" s="155"/>
      <c r="K52" s="156"/>
    </row>
    <row r="53" spans="1:11" ht="19.5" customHeight="1" thickTop="1" x14ac:dyDescent="0.2">
      <c r="A53" s="157"/>
      <c r="B53" s="158" t="s">
        <v>90</v>
      </c>
      <c r="C53" s="159"/>
      <c r="D53" s="160"/>
      <c r="E53" s="161"/>
      <c r="F53" s="162">
        <f>SUM(F11:F52)</f>
        <v>78700</v>
      </c>
      <c r="G53" s="162">
        <f>SUM(G11:G52)</f>
        <v>0</v>
      </c>
      <c r="H53" s="163"/>
      <c r="I53" s="164"/>
      <c r="J53" s="165"/>
      <c r="K53" s="166"/>
    </row>
    <row r="54" spans="1:11" s="171" customFormat="1" ht="18" customHeight="1" x14ac:dyDescent="0.45">
      <c r="A54" s="167"/>
      <c r="B54" s="167"/>
      <c r="C54" s="167"/>
      <c r="D54" s="167"/>
      <c r="E54" s="167"/>
      <c r="F54" s="168"/>
      <c r="G54" s="169"/>
      <c r="H54" s="170"/>
      <c r="I54" s="170"/>
      <c r="J54" s="168"/>
      <c r="K54" s="168"/>
    </row>
    <row r="55" spans="1:11" s="171" customFormat="1" ht="18" customHeight="1" x14ac:dyDescent="0.45">
      <c r="A55" s="167"/>
      <c r="B55" s="172" t="s">
        <v>91</v>
      </c>
      <c r="D55" s="167"/>
      <c r="E55" s="167"/>
      <c r="F55" s="167"/>
      <c r="G55" s="168"/>
      <c r="H55" s="169"/>
      <c r="I55" s="170"/>
      <c r="J55" s="170"/>
      <c r="K55" s="168"/>
    </row>
    <row r="56" spans="1:11" s="171" customFormat="1" ht="18" customHeight="1" x14ac:dyDescent="0.45">
      <c r="A56" s="167"/>
      <c r="B56" s="173" t="s">
        <v>92</v>
      </c>
      <c r="C56" s="167"/>
      <c r="D56" s="167"/>
      <c r="E56" s="167"/>
      <c r="F56" s="168"/>
      <c r="G56" s="169"/>
      <c r="H56" s="170"/>
      <c r="I56" s="170"/>
      <c r="J56" s="168"/>
      <c r="K56" s="168"/>
    </row>
    <row r="57" spans="1:11" s="171" customFormat="1" ht="18" customHeight="1" x14ac:dyDescent="0.45">
      <c r="A57" s="167"/>
      <c r="B57" s="173" t="s">
        <v>93</v>
      </c>
      <c r="C57" s="167"/>
      <c r="D57" s="167"/>
      <c r="E57" s="167"/>
      <c r="F57" s="168"/>
      <c r="G57" s="169"/>
      <c r="H57" s="170"/>
      <c r="I57" s="170"/>
      <c r="J57" s="168"/>
      <c r="K57" s="168"/>
    </row>
    <row r="58" spans="1:11" s="44" customFormat="1" ht="18" customHeight="1" x14ac:dyDescent="0.45">
      <c r="A58" s="43"/>
      <c r="B58" s="43" t="s">
        <v>94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8" customHeight="1" x14ac:dyDescent="0.2">
      <c r="A59" s="174"/>
      <c r="B59" s="175" t="s">
        <v>95</v>
      </c>
      <c r="C59" s="174"/>
      <c r="D59" s="174"/>
      <c r="E59" s="174"/>
      <c r="F59" s="176"/>
      <c r="G59" s="177"/>
      <c r="H59" s="178"/>
      <c r="I59" s="8"/>
      <c r="J59" s="179"/>
      <c r="K59" s="179"/>
    </row>
    <row r="60" spans="1:11" s="180" customFormat="1" ht="18" customHeight="1" x14ac:dyDescent="0.45">
      <c r="B60" s="181" t="s">
        <v>96</v>
      </c>
      <c r="C60" s="181"/>
      <c r="D60" s="181"/>
      <c r="E60" s="181"/>
      <c r="F60" s="181"/>
      <c r="G60" s="181"/>
      <c r="H60" s="181"/>
      <c r="I60" s="182"/>
      <c r="J60" s="182"/>
      <c r="K60" s="182"/>
    </row>
    <row r="61" spans="1:11" s="183" customFormat="1" ht="18" customHeight="1" x14ac:dyDescent="0.45">
      <c r="B61" s="181"/>
      <c r="C61" s="181"/>
      <c r="D61" s="181"/>
      <c r="E61" s="181"/>
      <c r="F61" s="181"/>
      <c r="G61" s="181"/>
      <c r="H61" s="181"/>
      <c r="I61" s="134"/>
    </row>
    <row r="62" spans="1:11" s="184" customFormat="1" ht="18" customHeight="1" x14ac:dyDescent="0.45">
      <c r="B62" s="181"/>
      <c r="C62" s="181"/>
      <c r="D62" s="181"/>
      <c r="E62" s="181"/>
      <c r="F62" s="181"/>
      <c r="G62" s="181"/>
      <c r="H62" s="181"/>
      <c r="I62" s="134"/>
    </row>
    <row r="63" spans="1:11" ht="18" customHeight="1" x14ac:dyDescent="0.2">
      <c r="H63" s="134"/>
      <c r="I63" s="134"/>
    </row>
    <row r="64" spans="1:11" ht="18" customHeight="1" x14ac:dyDescent="0.2">
      <c r="H64" s="134"/>
      <c r="I64" s="134"/>
    </row>
    <row r="65" ht="18" customHeight="1" x14ac:dyDescent="0.45"/>
    <row r="66" ht="18" customHeight="1" x14ac:dyDescent="0.45"/>
    <row r="67" ht="18" customHeight="1" x14ac:dyDescent="0.45"/>
  </sheetData>
  <sheetProtection formatCells="0" insertHyperlinks="0"/>
  <mergeCells count="33">
    <mergeCell ref="B53:D53"/>
    <mergeCell ref="B60:H62"/>
    <mergeCell ref="B38:B44"/>
    <mergeCell ref="C38:C41"/>
    <mergeCell ref="B45:B48"/>
    <mergeCell ref="C45:C46"/>
    <mergeCell ref="B49:B52"/>
    <mergeCell ref="C49:C50"/>
    <mergeCell ref="B23:B29"/>
    <mergeCell ref="C23:C26"/>
    <mergeCell ref="B30:B34"/>
    <mergeCell ref="C30:C32"/>
    <mergeCell ref="B35:B37"/>
    <mergeCell ref="C35:C36"/>
    <mergeCell ref="B8:C8"/>
    <mergeCell ref="D8:G8"/>
    <mergeCell ref="H10:I10"/>
    <mergeCell ref="B11:B15"/>
    <mergeCell ref="C11:C12"/>
    <mergeCell ref="B16:B22"/>
    <mergeCell ref="C16:C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34" bottom="0.15748031496062992" header="0" footer="0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430E-38D4-4BA9-891B-284D4A461CA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明石</vt:lpstr>
      <vt:lpstr>Sheet1</vt:lpstr>
      <vt:lpstr>明石!Print_Area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2025-06-23T09:45:20Z</dcterms:created>
  <dcterms:modified xsi:type="dcterms:W3CDTF">2025-06-23T09:46:45Z</dcterms:modified>
</cp:coreProperties>
</file>