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BD70E11B-3557-4EEA-BB0F-1C2AE7317723}" xr6:coauthVersionLast="47" xr6:coauthVersionMax="47" xr10:uidLastSave="{00000000-0000-0000-0000-000000000000}"/>
  <bookViews>
    <workbookView xWindow="28680" yWindow="-120" windowWidth="29040" windowHeight="15840" xr2:uid="{05FA729C-4A20-4EF9-9702-E348E4C2BE2E}"/>
  </bookViews>
  <sheets>
    <sheet name="尼崎・伊丹" sheetId="2" r:id="rId1"/>
    <sheet name="Sheet1" sheetId="1" r:id="rId2"/>
  </sheets>
  <externalReferences>
    <externalReference r:id="rId3"/>
  </externalReferences>
  <definedNames>
    <definedName name="_xlnm._FilterDatabase" localSheetId="0">尼崎・伊丹!$B$10:$K$10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尼崎・伊丹!$A$1:$K$50</definedName>
    <definedName name="Z_12B79591_0D7E_424A_BCB9_01520579CC20_.wvu.FilterData" localSheetId="0" hidden="1">尼崎・伊丹!$B$10:$K$10</definedName>
    <definedName name="Z_12B79591_0D7E_424A_BCB9_01520579CC20_.wvu.PrintArea" localSheetId="0" hidden="1">尼崎・伊丹!$B$1:$K$50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2" l="1"/>
  <c r="J42" i="2"/>
  <c r="G42" i="2"/>
  <c r="F42" i="2"/>
  <c r="C41" i="2"/>
  <c r="C34" i="2"/>
  <c r="C32" i="2"/>
  <c r="D5" i="2"/>
  <c r="D3" i="2"/>
</calcChain>
</file>

<file path=xl/sharedStrings.xml><?xml version="1.0" encoding="utf-8"?>
<sst xmlns="http://schemas.openxmlformats.org/spreadsheetml/2006/main" count="100" uniqueCount="92">
  <si>
    <t>リビング尼崎・伊丹</t>
    <rPh sb="4" eb="6">
      <t>アマガサキ</t>
    </rPh>
    <rPh sb="7" eb="9">
      <t>イタミ</t>
    </rPh>
    <phoneticPr fontId="2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</si>
  <si>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</si>
  <si>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</si>
  <si>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</si>
  <si>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</si>
  <si>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</si>
  <si>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</si>
  <si>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</si>
  <si>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</si>
  <si>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</si>
  <si>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</si>
  <si>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</si>
  <si>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</si>
  <si>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</si>
  <si>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</si>
  <si>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</si>
  <si>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</si>
  <si>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</si>
  <si>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</si>
  <si>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</si>
  <si>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</si>
  <si>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</si>
  <si>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2025年7月～(4月変更済)</t>
    <rPh sb="10" eb="11">
      <t>ガツ</t>
    </rPh>
    <rPh sb="11" eb="13">
      <t>ヘンコウ</t>
    </rPh>
    <rPh sb="13" eb="14">
      <t>スミ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</si>
  <si>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</si>
  <si>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</si>
  <si>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</si>
  <si>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</si>
  <si>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</si>
  <si>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</si>
  <si>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</si>
  <si>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</si>
  <si>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</si>
  <si>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</si>
  <si>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1</t>
  </si>
  <si>
    <t>潮江１～３・５、金楽寺町１、長洲西通１・２、長洲本通１、長洲中通２、西長洲町１</t>
    <rPh sb="0" eb="1">
      <t>シオ</t>
    </rPh>
    <rPh sb="1" eb="2">
      <t>エ</t>
    </rPh>
    <rPh sb="8" eb="9">
      <t>キン</t>
    </rPh>
    <rPh sb="9" eb="10">
      <t>ラク</t>
    </rPh>
    <rPh sb="10" eb="11">
      <t>ジ</t>
    </rPh>
    <rPh sb="11" eb="12">
      <t>チョウ</t>
    </rPh>
    <rPh sb="14" eb="16">
      <t>ナガス</t>
    </rPh>
    <rPh sb="16" eb="17">
      <t>ニシ</t>
    </rPh>
    <rPh sb="17" eb="18">
      <t>ドオ</t>
    </rPh>
    <rPh sb="22" eb="24">
      <t>ナガス</t>
    </rPh>
    <rPh sb="24" eb="26">
      <t>ホンドオ</t>
    </rPh>
    <rPh sb="28" eb="30">
      <t>ナガス</t>
    </rPh>
    <rPh sb="30" eb="31">
      <t>ナカ</t>
    </rPh>
    <rPh sb="31" eb="32">
      <t>ドオ</t>
    </rPh>
    <rPh sb="34" eb="35">
      <t>ニシ</t>
    </rPh>
    <rPh sb="35" eb="36">
      <t>チョウ</t>
    </rPh>
    <rPh sb="36" eb="37">
      <t>シュウ</t>
    </rPh>
    <rPh sb="37" eb="38">
      <t>マチ</t>
    </rPh>
    <phoneticPr fontId="17"/>
  </si>
  <si>
    <t>東塚口町１、南塚口町１～３、上坂部１～３</t>
    <rPh sb="0" eb="1">
      <t>ヒガシ</t>
    </rPh>
    <rPh sb="1" eb="3">
      <t>ツカグチ</t>
    </rPh>
    <rPh sb="3" eb="4">
      <t>マチ</t>
    </rPh>
    <rPh sb="6" eb="7">
      <t>ミナミ</t>
    </rPh>
    <rPh sb="7" eb="9">
      <t>ツカグチ</t>
    </rPh>
    <rPh sb="9" eb="10">
      <t>マチ</t>
    </rPh>
    <rPh sb="14" eb="15">
      <t>ウエ</t>
    </rPh>
    <rPh sb="15" eb="17">
      <t>サカベ</t>
    </rPh>
    <phoneticPr fontId="17"/>
  </si>
  <si>
    <t>塚口本町１～７、塚口町１・２、猪名寺１・２</t>
    <rPh sb="0" eb="2">
      <t>ツカグチ</t>
    </rPh>
    <rPh sb="2" eb="4">
      <t>ホンマチ</t>
    </rPh>
    <rPh sb="15" eb="18">
      <t>イナデラ</t>
    </rPh>
    <phoneticPr fontId="17"/>
  </si>
  <si>
    <t>塚口町３～６、富松町１～４</t>
  </si>
  <si>
    <t>武庫之荘５～９、武庫之荘本町２</t>
  </si>
  <si>
    <t>尼崎市</t>
    <rPh sb="2" eb="3">
      <t>シ</t>
    </rPh>
    <phoneticPr fontId="19"/>
  </si>
  <si>
    <t>武庫之荘１～４、武庫之荘本町１・３、武庫之荘東１・２、武庫之荘西２</t>
  </si>
  <si>
    <t>西昆陽１～３、武庫の里１・２、常松１・２、常吉１</t>
    <rPh sb="7" eb="9">
      <t>ムコ</t>
    </rPh>
    <rPh sb="10" eb="11">
      <t>サト</t>
    </rPh>
    <rPh sb="15" eb="17">
      <t>ツネマツ</t>
    </rPh>
    <rPh sb="21" eb="23">
      <t>ツネヨシ</t>
    </rPh>
    <phoneticPr fontId="17"/>
  </si>
  <si>
    <t>武庫町１～４、武庫元町１～３、武庫豊町２・３、常吉２</t>
  </si>
  <si>
    <t>戸建</t>
    <rPh sb="0" eb="2">
      <t>コダ</t>
    </rPh>
    <phoneticPr fontId="17"/>
  </si>
  <si>
    <t>南塚口町４～７</t>
  </si>
  <si>
    <t>南塚口町８、栗山町１・２、上ノ島町１～３</t>
  </si>
  <si>
    <t>集合</t>
    <rPh sb="0" eb="2">
      <t>シュウゴウ</t>
    </rPh>
    <phoneticPr fontId="17"/>
  </si>
  <si>
    <t>南武庫之荘１～９</t>
  </si>
  <si>
    <t>三反田町１～３、大西町１～３</t>
  </si>
  <si>
    <t>立花町１～４</t>
  </si>
  <si>
    <t>水堂町１～４</t>
  </si>
  <si>
    <t>尾浜町１～３</t>
    <rPh sb="0" eb="1">
      <t>オ</t>
    </rPh>
    <rPh sb="1" eb="2">
      <t>ハマ</t>
    </rPh>
    <rPh sb="2" eb="3">
      <t>マチ</t>
    </rPh>
    <phoneticPr fontId="17"/>
  </si>
  <si>
    <t>西立花町１～５、稲葉元町１～３、大庄北１～５</t>
  </si>
  <si>
    <t>東七松町１、七松町１～３、南七松町１・２、浜田町１～５、蓬川荘園</t>
  </si>
  <si>
    <t>②</t>
  </si>
  <si>
    <t>伊丹市</t>
    <rPh sb="2" eb="3">
      <t>シ</t>
    </rPh>
    <phoneticPr fontId="19"/>
  </si>
  <si>
    <t>52918</t>
  </si>
  <si>
    <t>大野１～３、東野１～８、荻野１～８、荒牧１～７</t>
    <rPh sb="0" eb="2">
      <t>オオノ</t>
    </rPh>
    <rPh sb="6" eb="7">
      <t>ヒガシ</t>
    </rPh>
    <rPh sb="7" eb="8">
      <t>ノ</t>
    </rPh>
    <rPh sb="12" eb="13">
      <t>オギ</t>
    </rPh>
    <rPh sb="13" eb="14">
      <t>ノ</t>
    </rPh>
    <rPh sb="18" eb="20">
      <t>アラマキ</t>
    </rPh>
    <phoneticPr fontId="17"/>
  </si>
  <si>
    <t>52919</t>
  </si>
  <si>
    <t>鋳物師１・２・４・５、緑ケ丘１～７、瑞穂町１～６、昆陽池１・２、北園１・２、広畑２～５、
瑞原１～３、瑞ケ丘１～４、北伊丹１・３・４・７・８</t>
    <rPh sb="32" eb="33">
      <t>キタ</t>
    </rPh>
    <rPh sb="33" eb="34">
      <t>ソノ</t>
    </rPh>
    <rPh sb="38" eb="40">
      <t>ヒロハタ</t>
    </rPh>
    <rPh sb="58" eb="59">
      <t>キタ</t>
    </rPh>
    <rPh sb="59" eb="61">
      <t>イタミ</t>
    </rPh>
    <phoneticPr fontId="17"/>
  </si>
  <si>
    <t>52920</t>
  </si>
  <si>
    <t>中野東１～３、中野北３・４、中野西１～４、昆陽北２、奥畑１～３・５、松ケ丘１～４</t>
    <rPh sb="26" eb="27">
      <t>オク</t>
    </rPh>
    <phoneticPr fontId="17"/>
  </si>
  <si>
    <t>52921</t>
  </si>
  <si>
    <t>北野１～６、荒牧南２～４、鴻池１～６、荻野西１・２</t>
    <rPh sb="0" eb="1">
      <t>キタ</t>
    </rPh>
    <rPh sb="1" eb="2">
      <t>ノ</t>
    </rPh>
    <rPh sb="6" eb="8">
      <t>アラマキ</t>
    </rPh>
    <rPh sb="8" eb="9">
      <t>ミナミ</t>
    </rPh>
    <rPh sb="13" eb="15">
      <t>コウノイケ</t>
    </rPh>
    <rPh sb="19" eb="21">
      <t>オギノ</t>
    </rPh>
    <rPh sb="21" eb="22">
      <t>ニシ</t>
    </rPh>
    <phoneticPr fontId="17"/>
  </si>
  <si>
    <t>52922</t>
  </si>
  <si>
    <t>千僧１～６、寺本２・３・５・６、昆陽１～８</t>
  </si>
  <si>
    <t>52923</t>
  </si>
  <si>
    <t>西野１・５～８、池尻１～７</t>
    <rPh sb="0" eb="1">
      <t>ニシオ</t>
    </rPh>
    <rPh sb="1" eb="2">
      <t>ノ</t>
    </rPh>
    <rPh sb="8" eb="10">
      <t>イケジリ</t>
    </rPh>
    <phoneticPr fontId="17"/>
  </si>
  <si>
    <t>52924</t>
  </si>
  <si>
    <t>西台１～５、梅ノ木１～７、行基町１・２、鈴原町１～４、昆陽東１</t>
    <rPh sb="13" eb="16">
      <t>ギョウキチョウ</t>
    </rPh>
    <rPh sb="27" eb="28">
      <t>コンチュウ</t>
    </rPh>
    <rPh sb="28" eb="29">
      <t>ヨウ</t>
    </rPh>
    <rPh sb="29" eb="30">
      <t>ヒガシ</t>
    </rPh>
    <phoneticPr fontId="17"/>
  </si>
  <si>
    <t>52925</t>
  </si>
  <si>
    <t>御願塚１・２・４～８、稲野町１～８、南町１・２・４、若菱町１～３、平松６・７、柏木町１～３、
伊丹８、南本町６・７、南鈴原１～４</t>
    <rPh sb="47" eb="49">
      <t>イタミ</t>
    </rPh>
    <phoneticPr fontId="17"/>
  </si>
  <si>
    <t>52926</t>
  </si>
  <si>
    <t>昆陽泉町１～６、鈴原町５～９、 美鈴町１～５、昆陽東２、昆陽南１～５、
堀池１～５、南野北１～６、寺本東２</t>
    <rPh sb="16" eb="18">
      <t>ミスズ</t>
    </rPh>
    <rPh sb="18" eb="19">
      <t>チョウ</t>
    </rPh>
    <rPh sb="23" eb="25">
      <t>コヤ</t>
    </rPh>
    <rPh sb="25" eb="26">
      <t>ヒガシ</t>
    </rPh>
    <rPh sb="30" eb="31">
      <t>ミナミ</t>
    </rPh>
    <rPh sb="36" eb="38">
      <t>ホリイケ</t>
    </rPh>
    <rPh sb="42" eb="44">
      <t>ミナミノ</t>
    </rPh>
    <rPh sb="44" eb="45">
      <t>キタ</t>
    </rPh>
    <rPh sb="49" eb="51">
      <t>テラモト</t>
    </rPh>
    <rPh sb="51" eb="52">
      <t>ヒガシ</t>
    </rPh>
    <phoneticPr fontId="17"/>
  </si>
  <si>
    <t>52927</t>
  </si>
  <si>
    <t>車塚１～３、安堂寺町１～７、寺本１、山田１～６、野間１～８、野間北１～６、
南野1～６、寺本東１</t>
    <rPh sb="30" eb="32">
      <t>ノマ</t>
    </rPh>
    <rPh sb="32" eb="33">
      <t>キタ</t>
    </rPh>
    <rPh sb="38" eb="39">
      <t>ミナミ</t>
    </rPh>
    <rPh sb="39" eb="40">
      <t>ノ</t>
    </rPh>
    <rPh sb="44" eb="46">
      <t>テラモト</t>
    </rPh>
    <rPh sb="46" eb="47">
      <t>ヒガシ</t>
    </rPh>
    <phoneticPr fontId="17"/>
  </si>
  <si>
    <t>52928</t>
  </si>
  <si>
    <t>北本町２、春日丘１～６、高台１～５、大鹿１～７、桜ケ丘１、清水１、
船原１・２、宮ノ前１～２</t>
    <rPh sb="34" eb="35">
      <t>フネ</t>
    </rPh>
    <phoneticPr fontId="17"/>
  </si>
  <si>
    <t>52929</t>
  </si>
  <si>
    <t>伊丹１～７、南本町１～５、中央１～６、平松１～５、東有岡１、藤ノ木２・３、
北河原１～３</t>
    <rPh sb="30" eb="31">
      <t>フジ</t>
    </rPh>
    <rPh sb="32" eb="33">
      <t>キ</t>
    </rPh>
    <rPh sb="38" eb="39">
      <t>キタ</t>
    </rPh>
    <rPh sb="39" eb="41">
      <t>カワハラ</t>
    </rPh>
    <phoneticPr fontId="17"/>
  </si>
  <si>
    <t>③</t>
  </si>
  <si>
    <t>川西市</t>
    <rPh sb="2" eb="3">
      <t>シ</t>
    </rPh>
    <phoneticPr fontId="19"/>
  </si>
  <si>
    <t>52934</t>
  </si>
  <si>
    <t>南花屋敷１～４、美園町、中央町、寺畑１・２</t>
  </si>
  <si>
    <t>52936</t>
  </si>
  <si>
    <t>湯山台１・２、錦松台、鴬台１・２、西多田２</t>
    <rPh sb="11" eb="12">
      <t>ウグイス</t>
    </rPh>
    <rPh sb="17" eb="18">
      <t>ニシ</t>
    </rPh>
    <rPh sb="18" eb="20">
      <t>タダ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</si>
  <si>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</si>
  <si>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</si>
  <si>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</si>
  <si>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</si>
  <si>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</si>
  <si>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有限会社小浜運送サービス
住所：大阪府門真市ひえ島町３１-２７ 「リビング折込」係 ／ TEL：072-884-8686 ／ 担当者：山下</t>
    </r>
    <rPh sb="7" eb="9">
      <t>ユウゲン</t>
    </rPh>
    <rPh sb="11" eb="13">
      <t>コハマ</t>
    </rPh>
    <rPh sb="13" eb="15">
      <t>ウンソウ</t>
    </rPh>
    <rPh sb="32" eb="33">
      <t>チョウ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</si>
</sst>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4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4" applyNumberFormat="1" applyFont="1" applyBorder="1" applyAlignment="1" applyProtection="1">
      <alignment horizontal="right" vertical="center"/>
      <protection locked="0"/>
    </xf>
    <xf numFmtId="176" fontId="7" fillId="0" borderId="3" xfId="4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4" applyFont="1" applyFill="1" applyBorder="1" applyAlignment="1">
      <alignment horizontal="right" vertical="center"/>
    </xf>
    <xf numFmtId="38" fontId="7" fillId="0" borderId="8" xfId="4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4" applyNumberFormat="1" applyFont="1" applyFill="1" applyBorder="1" applyAlignment="1" applyProtection="1">
      <alignment horizontal="right" vertical="center"/>
      <protection locked="0"/>
    </xf>
    <xf numFmtId="40" fontId="7" fillId="0" borderId="8" xfId="4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4" applyNumberFormat="1" applyFont="1" applyBorder="1" applyAlignment="1" applyProtection="1">
      <alignment horizontal="center" vertical="center"/>
      <protection locked="0"/>
    </xf>
    <xf numFmtId="178" fontId="7" fillId="0" borderId="8" xfId="4" applyNumberFormat="1" applyFont="1" applyBorder="1" applyAlignment="1" applyProtection="1">
      <alignment horizontal="center" vertical="center"/>
      <protection locked="0"/>
    </xf>
    <xf numFmtId="178" fontId="7" fillId="0" borderId="7" xfId="4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4" applyFont="1" applyFill="1" applyBorder="1" applyAlignment="1" applyProtection="1">
      <alignment horizontal="right" vertical="center"/>
      <protection locked="0"/>
    </xf>
    <xf numFmtId="38" fontId="7" fillId="0" borderId="14" xfId="4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5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wrapText="1"/>
    </xf>
    <xf numFmtId="38" fontId="15" fillId="0" borderId="25" xfId="4" applyFont="1" applyFill="1" applyBorder="1" applyAlignment="1">
      <alignment horizontal="right" vertical="center"/>
    </xf>
    <xf numFmtId="38" fontId="15" fillId="0" borderId="25" xfId="4" applyFont="1" applyFill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horizontal="left" vertical="center"/>
      <protection locked="0"/>
    </xf>
    <xf numFmtId="41" fontId="16" fillId="0" borderId="27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4" quotePrefix="1" applyFont="1" applyFill="1" applyBorder="1" applyAlignment="1">
      <alignment vertical="center"/>
    </xf>
    <xf numFmtId="38" fontId="15" fillId="0" borderId="28" xfId="4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5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wrapText="1"/>
    </xf>
    <xf numFmtId="38" fontId="15" fillId="0" borderId="32" xfId="4" applyFont="1" applyFill="1" applyBorder="1" applyAlignment="1">
      <alignment horizontal="right" vertical="center"/>
    </xf>
    <xf numFmtId="38" fontId="15" fillId="0" borderId="32" xfId="4" applyFont="1" applyFill="1" applyBorder="1" applyAlignment="1" applyProtection="1">
      <alignment vertical="center"/>
      <protection locked="0"/>
    </xf>
    <xf numFmtId="0" fontId="11" fillId="0" borderId="33" xfId="1" applyFont="1" applyBorder="1" applyAlignment="1" applyProtection="1">
      <alignment horizontal="left" vertical="center"/>
      <protection locked="0"/>
    </xf>
    <xf numFmtId="41" fontId="16" fillId="0" borderId="34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4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38" fontId="15" fillId="0" borderId="31" xfId="7" applyFont="1" applyBorder="1" applyAlignment="1">
      <alignment horizontal="center" vertical="center" shrinkToFit="1"/>
    </xf>
    <xf numFmtId="41" fontId="16" fillId="0" borderId="34" xfId="6" applyNumberFormat="1" applyFont="1" applyFill="1" applyBorder="1" applyAlignment="1" applyProtection="1">
      <alignment horizontal="center" vertical="center"/>
      <protection locked="0"/>
    </xf>
    <xf numFmtId="0" fontId="11" fillId="0" borderId="35" xfId="1" applyFont="1" applyBorder="1" applyAlignment="1">
      <alignment horizontal="center" vertical="center" wrapText="1"/>
    </xf>
    <xf numFmtId="0" fontId="11" fillId="0" borderId="36" xfId="5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38" fontId="15" fillId="0" borderId="38" xfId="4" applyFont="1" applyFill="1" applyBorder="1" applyAlignment="1">
      <alignment horizontal="right" vertical="center"/>
    </xf>
    <xf numFmtId="38" fontId="15" fillId="0" borderId="38" xfId="4" applyFont="1" applyFill="1" applyBorder="1" applyAlignment="1" applyProtection="1">
      <alignment vertical="center"/>
      <protection locked="0"/>
    </xf>
    <xf numFmtId="0" fontId="11" fillId="0" borderId="39" xfId="1" applyFont="1" applyBorder="1" applyAlignment="1" applyProtection="1">
      <alignment horizontal="left" vertical="center"/>
      <protection locked="0"/>
    </xf>
    <xf numFmtId="41" fontId="16" fillId="0" borderId="40" xfId="6" applyNumberFormat="1" applyFont="1" applyFill="1" applyBorder="1" applyAlignment="1" applyProtection="1">
      <alignment horizontal="center" vertical="center"/>
      <protection locked="0"/>
    </xf>
    <xf numFmtId="38" fontId="15" fillId="0" borderId="38" xfId="4" quotePrefix="1" applyFont="1" applyFill="1" applyBorder="1" applyAlignment="1">
      <alignment vertical="center"/>
    </xf>
    <xf numFmtId="38" fontId="15" fillId="0" borderId="41" xfId="4" quotePrefix="1" applyFont="1" applyFill="1" applyBorder="1" applyAlignment="1">
      <alignment vertical="center"/>
    </xf>
    <xf numFmtId="0" fontId="11" fillId="0" borderId="42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4" applyFont="1" applyFill="1" applyBorder="1" applyAlignment="1">
      <alignment horizontal="right" vertical="center"/>
    </xf>
    <xf numFmtId="38" fontId="15" fillId="0" borderId="43" xfId="4" applyFont="1" applyFill="1" applyBorder="1" applyAlignment="1" applyProtection="1">
      <alignment vertical="center"/>
      <protection locked="0"/>
    </xf>
    <xf numFmtId="0" fontId="11" fillId="0" borderId="44" xfId="1" applyFont="1" applyBorder="1" applyAlignment="1" applyProtection="1">
      <alignment horizontal="left" vertical="center"/>
      <protection locked="0"/>
    </xf>
    <xf numFmtId="41" fontId="16" fillId="0" borderId="45" xfId="6" applyNumberFormat="1" applyFont="1" applyFill="1" applyBorder="1" applyAlignment="1" applyProtection="1">
      <alignment horizontal="center" vertical="center"/>
      <protection locked="0"/>
    </xf>
    <xf numFmtId="38" fontId="15" fillId="0" borderId="43" xfId="4" quotePrefix="1" applyFont="1" applyFill="1" applyBorder="1" applyAlignment="1">
      <alignment vertical="center"/>
    </xf>
    <xf numFmtId="38" fontId="15" fillId="0" borderId="46" xfId="4" quotePrefix="1" applyFont="1" applyFill="1" applyBorder="1" applyAlignment="1">
      <alignment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0" fontId="1" fillId="0" borderId="34" xfId="2" applyBorder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20" fillId="0" borderId="34" xfId="2" applyFont="1" applyBorder="1" applyAlignment="1">
      <alignment vertical="center" shrinkToFit="1"/>
    </xf>
    <xf numFmtId="38" fontId="15" fillId="0" borderId="37" xfId="1" applyNumberFormat="1" applyFont="1" applyBorder="1" applyAlignment="1">
      <alignment horizontal="center" vertical="center" shrinkToFit="1"/>
    </xf>
    <xf numFmtId="0" fontId="11" fillId="0" borderId="47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38" fontId="15" fillId="0" borderId="48" xfId="4" applyFont="1" applyFill="1" applyBorder="1" applyAlignment="1">
      <alignment horizontal="right" vertical="center"/>
    </xf>
    <xf numFmtId="38" fontId="15" fillId="0" borderId="48" xfId="4" applyFont="1" applyFill="1" applyBorder="1" applyAlignment="1" applyProtection="1">
      <alignment vertical="center"/>
      <protection locked="0"/>
    </xf>
    <xf numFmtId="0" fontId="11" fillId="0" borderId="49" xfId="1" applyFont="1" applyBorder="1" applyAlignment="1" applyProtection="1">
      <alignment horizontal="left" vertical="center"/>
      <protection locked="0"/>
    </xf>
    <xf numFmtId="41" fontId="16" fillId="0" borderId="50" xfId="6" applyNumberFormat="1" applyFont="1" applyFill="1" applyBorder="1" applyAlignment="1" applyProtection="1">
      <alignment horizontal="center" vertical="center"/>
      <protection locked="0"/>
    </xf>
    <xf numFmtId="38" fontId="15" fillId="0" borderId="48" xfId="4" quotePrefix="1" applyFont="1" applyFill="1" applyBorder="1" applyAlignment="1">
      <alignment vertical="center"/>
    </xf>
    <xf numFmtId="38" fontId="15" fillId="0" borderId="51" xfId="4" quotePrefix="1" applyFont="1" applyFill="1" applyBorder="1" applyAlignment="1">
      <alignment vertical="center"/>
    </xf>
    <xf numFmtId="0" fontId="11" fillId="0" borderId="52" xfId="1" applyFont="1" applyBorder="1" applyAlignment="1">
      <alignment horizontal="center" vertical="center"/>
    </xf>
    <xf numFmtId="0" fontId="15" fillId="0" borderId="53" xfId="8" applyFont="1" applyBorder="1" applyAlignment="1">
      <alignment horizontal="center" vertical="center"/>
    </xf>
    <xf numFmtId="0" fontId="15" fillId="0" borderId="54" xfId="8" applyFont="1" applyBorder="1" applyAlignment="1">
      <alignment horizontal="center" vertical="center"/>
    </xf>
    <xf numFmtId="0" fontId="15" fillId="0" borderId="55" xfId="8" applyFont="1" applyBorder="1" applyAlignment="1">
      <alignment horizontal="center" vertical="center"/>
    </xf>
    <xf numFmtId="38" fontId="15" fillId="0" borderId="54" xfId="4" applyFont="1" applyFill="1" applyBorder="1" applyAlignment="1">
      <alignment horizontal="right" vertical="center"/>
    </xf>
    <xf numFmtId="38" fontId="15" fillId="0" borderId="54" xfId="4" applyFont="1" applyFill="1" applyBorder="1" applyAlignment="1">
      <alignment horizontal="right" vertical="center" shrinkToFit="1"/>
    </xf>
    <xf numFmtId="0" fontId="15" fillId="0" borderId="56" xfId="1" applyFont="1" applyBorder="1" applyAlignment="1" applyProtection="1">
      <alignment horizontal="center" vertical="center" shrinkToFit="1"/>
      <protection locked="0"/>
    </xf>
    <xf numFmtId="41" fontId="16" fillId="0" borderId="55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4" applyFont="1" applyFill="1" applyBorder="1" applyAlignment="1">
      <alignment vertical="center" shrinkToFit="1"/>
    </xf>
    <xf numFmtId="0" fontId="15" fillId="0" borderId="0" xfId="8" applyFont="1" applyAlignment="1">
      <alignment horizontal="center"/>
    </xf>
    <xf numFmtId="38" fontId="11" fillId="0" borderId="0" xfId="4" applyFont="1" applyFill="1" applyBorder="1" applyAlignment="1"/>
    <xf numFmtId="38" fontId="11" fillId="0" borderId="0" xfId="4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4" applyFont="1" applyFill="1" applyBorder="1" applyAlignment="1">
      <alignment shrinkToFit="1"/>
    </xf>
    <xf numFmtId="0" fontId="11" fillId="0" borderId="0" xfId="3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38" fontId="15" fillId="0" borderId="0" xfId="6" applyFont="1" applyFill="1" applyBorder="1" applyAlignment="1">
      <alignment horizontal="center"/>
    </xf>
    <xf numFmtId="179" fontId="15" fillId="0" borderId="0" xfId="4" applyNumberFormat="1" applyFont="1" applyFill="1" applyBorder="1" applyAlignment="1">
      <alignment horizontal="right" shrinkToFit="1"/>
    </xf>
    <xf numFmtId="0" fontId="11" fillId="0" borderId="0" xfId="3" applyFont="1" applyAlignment="1">
      <alignment horizontal="left" shrinkToFit="1"/>
    </xf>
    <xf numFmtId="179" fontId="15" fillId="0" borderId="0" xfId="4" applyNumberFormat="1" applyFont="1" applyBorder="1" applyAlignment="1">
      <alignment horizontal="right"/>
    </xf>
    <xf numFmtId="0" fontId="13" fillId="0" borderId="0" xfId="3" applyFont="1" applyAlignment="1">
      <alignment horizontal="left" wrapText="1"/>
    </xf>
    <xf numFmtId="0" fontId="13" fillId="0" borderId="0" xfId="3" applyFont="1" applyAlignment="1">
      <alignment horizontal="left"/>
    </xf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right"/>
    </xf>
  </cellXfs>
  <cellStyles count="9">
    <cellStyle name="桁区切り 2 2" xfId="6" xr:uid="{2556A62F-C30C-46F5-8D16-693F07BB91D2}"/>
    <cellStyle name="桁区切り 2 4" xfId="4" xr:uid="{9217C7DF-2A04-4095-AB55-642A1B3FB3F9}"/>
    <cellStyle name="桁区切り 40" xfId="7" xr:uid="{AC5F42A0-959E-4858-814E-10C9F44B6520}"/>
    <cellStyle name="標準" xfId="0" builtinId="0"/>
    <cellStyle name="標準 15" xfId="5" xr:uid="{4B69D4DD-E31B-48EF-BE33-AF5CEEA6836B}"/>
    <cellStyle name="標準 2 2" xfId="8" xr:uid="{390B2619-139E-4D17-A406-9FEA3A962CF7}"/>
    <cellStyle name="標準 2 3" xfId="1" xr:uid="{677E9285-EC2F-4F6B-8E8A-8FBF6C08D4C5}"/>
    <cellStyle name="標準 2 3 3 3" xfId="3" xr:uid="{22BC841B-BC8E-4DC8-ABCF-3A94181260C3}"/>
    <cellStyle name="標準 28 4" xfId="2" xr:uid="{26944D5E-C87B-419E-9C70-40EA2DAB4262}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F79329B-118A-457F-8820-A9ECD83CAA39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BF1D863-9879-423C-A462-7F4923C2C123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C733E8D-ED04-4BEB-BD2C-C0C38B8C596B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A825AEA-3E02-47E4-A997-5826A8F63A2F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1082746</xdr:colOff>
      <xdr:row>43</xdr:row>
      <xdr:rowOff>126308</xdr:rowOff>
    </xdr:from>
    <xdr:to>
      <xdr:col>11</xdr:col>
      <xdr:colOff>0</xdr:colOff>
      <xdr:row>49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FE4E8C4-FE4A-4FB0-A8FD-696FF8312503}"/>
            </a:ext>
          </a:extLst>
        </xdr:cNvPr>
        <xdr:cNvGrpSpPr>
          <a:grpSpLocks noChangeAspect="1"/>
        </xdr:cNvGrpSpPr>
      </xdr:nvGrpSpPr>
      <xdr:grpSpPr>
        <a:xfrm>
          <a:off x="9999235" y="11845868"/>
          <a:ext cx="2573765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5B96A59D-31BC-9354-7ECD-1F41A73A6A16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37B26675-C729-8B08-FE15-CB88660C86CC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51806CDE-CF36-DBF8-5C3C-0357732EBD70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C9B39DC7-A747-98A0-DF53-185DF8E586DD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EDDF5812-8C89-3D1A-E88F-C81B320BAAE8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1DBEB696-6563-47F2-8894-683995FEB975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22B76430-A92F-4CC4-92F4-2EF21F51493B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CDDBFD2A-4E75-478F-B61F-C4648BA3F0DA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2242564D-CD04-4759-92B8-1CC0FFC5F0DD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6E28EAD7-3BF7-47F4-BBD5-20E67D5C6765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4792DAAB-C573-43D6-B557-A8DA5B3DF94D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8F8A781C-60E8-4787-8071-C57C59830F5E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D3F4509C-C78B-4907-A24A-EC5A95A3CEF3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0E1FADCA-3CB0-4C68-B413-08BEB096D47D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DD3044D4-56D6-433C-9EAC-DA363D8B54E4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1E7AB525-E670-4082-B514-5F726030D57F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B020F57A-ACD8-4DB6-A9C4-24916155904E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BD951957-8F3A-49F3-8394-631C270DA8EA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42B73CC5-260E-4F37-B02D-E1E6C118B2A1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F8CF1DFE-F06E-426B-9A80-550AA08C09A1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2FB083B2-8FB3-40D3-A9FB-1B48787F8F9A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6E68167D-C3F6-4A7C-BC7B-ECCDAED8C0F6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5FA909FB-391E-42B2-90CC-0545CBCB9794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637EA40C-7ED5-424F-A44B-EBEE37C3A6D7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F1BEBB21-DEE6-4B7A-91E3-AA59F7FC9670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E6C7AA4B-DFE9-41C6-BF8D-666A193E63D7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FE8F0B37-563A-440F-9979-4A250DA6419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C6D0C9B8-0065-4E82-BC7A-4E945CAFE989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3C1705B7-7400-496D-BB28-DF419DF3D7F7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7F77784D-0162-4379-AC5F-2C4E030C046E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9E648113-A5CB-437E-BA7D-A54A684040E8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122617AF-B7C6-44C3-8683-9EA0F2823DA4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51CBDDE4-DF84-4DAE-9E3F-28690A27F9C8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8EC1CC75-7D49-4392-8DEB-767B466AE06B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C923872C-A0C6-4635-AD30-5478F3C6E7D8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4BDE03E6-A6D8-487E-B050-48CA06B21041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77B16398-C6E0-4F41-9C26-D246A7345A01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3B04B249-B422-4D4F-AF9C-8BF1368A2289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2BA8A5C-D9B6-4905-A4D7-DFBC56490188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4E61E245-F7A5-484D-A4A2-93F3955B3074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9D503065-27DD-43C2-8C16-6AFD306429D8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183AF77F-08B2-4B7E-935B-AAA33E42E5CA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D4DDBB37-DC69-4F50-B462-7F9AED6C9BC5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564D8C12-EE55-4AAB-AF5C-B71E0C53EAC5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85C377B-830C-4F4E-B9C8-6E095B8A88F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8B8837A3-E6C1-473B-9BD4-6C323852689A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4B2F1EFF-95C4-495C-A904-856F5C84CBFA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CFE9729B-CF7D-4270-A4D9-4F4FDE7222FB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9958F8FD-F486-4712-81BF-76FDF2AD02E0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F907B0A0-A727-481C-BBA5-0739ACA831C3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9EA557F8-9F74-497D-897D-CD74245F0204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4138EB32-3C68-41ED-9BBA-831C4886611D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D1A21E8A-9FBE-4CDB-A69C-DB30F483CB7C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38112B8F-AFE2-452D-9700-06323924838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6CE6C0DC-A296-4973-8116-2E2DFE339B79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84DE5BCE-D93F-4135-A663-58473B15506C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id="{6ECB625B-2321-4E4E-AA0A-4381E56616D8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6ACE9243-3F27-4D90-8C83-3137A4998BE0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BC7507FA-28C1-4811-B12F-4C4F7936871E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622D3F07-E673-4D52-A5D7-656F51C90974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980CC232-84B8-4689-B751-32F105C0072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3BBE8413-628E-4B20-A76D-6493618E7F5D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1FA9F5AE-A86D-41D5-9C90-5BCCE1AEBA13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87735A55-10E0-4924-9686-4F4B8CA68740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BED2556A-1572-4546-AFCC-CD1F137BB3F9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FE2E36FE-7A6A-4ABA-BE76-3B87E03EC6FA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FA1CD9D9-2A7D-48A2-9E64-5C48DB759D76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6027C28D-CA62-4350-854A-67C5527C80C9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7683E1D0-DDFF-489B-A409-A412C5D5337A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8E257A24-7068-4F99-BDC8-03E5B4F2CFCF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E388F543-C2E0-4A3C-8594-DE3525A3CC1E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46260C0A-0921-4BC4-BFEA-2C5315B21F0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90655F6-1EFC-4EF4-A78A-786885FF1DA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891D40D0-58FF-4931-8431-09654238F400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611EE987-0582-49E3-99D6-8260E5073144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76B2C708-8B70-49FB-A0A2-84FC5C708053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BECFE5F1-7855-4A2F-AB4A-A0E2044D3842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4D8425FD-45EC-4445-AE72-60DDDE9FC209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BE5968A5-2636-4C21-8250-2E78EC5D4FD7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D99AA909-E3D7-40B7-B994-5CFD9856D6F1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id="{E7E594EE-98FA-4432-9926-2004B07C00AD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82B5F3DF-74A3-4BAD-A774-C5C6FCCD3199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C5B92E0C-71A8-48AE-BEB1-47D429C95E0E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777F36E5-6786-4674-A723-B62F4581C081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2032A876-3FB4-44F6-9605-CB0DB34A3353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A2BED5C6-0685-4756-88F7-01B803FCFE4E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6F21BE2-75E7-46EE-87FE-7756BD24AF4B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FA843C95-A589-4F1D-A31D-37EAB834A967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ACB5ED50-2923-45B3-8F1D-8E6D7A8430EC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870F0244-1637-4865-9A9A-10172D5B2D4E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A6445-AE24-4911-A22F-847B69B37BC1}">
  <sheetPr codeName="Sheet2">
    <pageSetUpPr fitToPage="1"/>
  </sheetPr>
  <dimension ref="A1:K64"/>
  <sheetViews>
    <sheetView tabSelected="1" view="pageBreakPreview" zoomScale="70" zoomScaleNormal="100" zoomScaleSheetLayoutView="70" workbookViewId="0">
      <selection activeCell="K9" sqref="K9"/>
    </sheetView>
  </sheetViews>
  <sheetFormatPr defaultColWidth="8.796875" defaultRowHeight="13.2" x14ac:dyDescent="0.2"/>
  <cols>
    <col min="1" max="1" width="4" style="141" customWidth="1"/>
    <col min="2" max="2" width="3.5" style="141" customWidth="1"/>
    <col min="3" max="3" width="11.3984375" style="141" customWidth="1"/>
    <col min="4" max="4" width="5" style="141" customWidth="1"/>
    <col min="5" max="5" width="10.796875" style="141" customWidth="1"/>
    <col min="6" max="7" width="11.3984375" style="141" customWidth="1"/>
    <col min="8" max="8" width="59.5" style="141" customWidth="1"/>
    <col min="9" max="9" width="25.09765625" style="141" customWidth="1"/>
    <col min="10" max="11" width="11.3984375" style="141" customWidth="1"/>
    <col min="12" max="16384" width="8.796875" style="141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529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G42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95" customHeight="1" x14ac:dyDescent="0.3">
      <c r="A11" s="59">
        <v>1</v>
      </c>
      <c r="B11" s="60" t="s">
        <v>32</v>
      </c>
      <c r="C11" s="61"/>
      <c r="D11" s="62" t="s">
        <v>33</v>
      </c>
      <c r="E11" s="62">
        <v>52901</v>
      </c>
      <c r="F11" s="63">
        <v>3900</v>
      </c>
      <c r="G11" s="64"/>
      <c r="H11" s="65" t="s">
        <v>34</v>
      </c>
      <c r="I11" s="66"/>
      <c r="J11" s="67">
        <v>400</v>
      </c>
      <c r="K11" s="68">
        <v>3500</v>
      </c>
    </row>
    <row r="12" spans="1:11" s="8" customFormat="1" ht="19.5" customHeight="1" x14ac:dyDescent="0.3">
      <c r="A12" s="69">
        <v>2</v>
      </c>
      <c r="B12" s="70"/>
      <c r="C12" s="71"/>
      <c r="D12" s="72">
        <v>2</v>
      </c>
      <c r="E12" s="72">
        <v>52902</v>
      </c>
      <c r="F12" s="73">
        <v>4100</v>
      </c>
      <c r="G12" s="74"/>
      <c r="H12" s="75" t="s">
        <v>35</v>
      </c>
      <c r="I12" s="76"/>
      <c r="J12" s="77">
        <v>1090</v>
      </c>
      <c r="K12" s="68">
        <v>2950</v>
      </c>
    </row>
    <row r="13" spans="1:11" s="8" customFormat="1" ht="19.5" customHeight="1" x14ac:dyDescent="0.3">
      <c r="A13" s="69">
        <v>3</v>
      </c>
      <c r="B13" s="70"/>
      <c r="C13" s="78"/>
      <c r="D13" s="72">
        <v>3</v>
      </c>
      <c r="E13" s="72">
        <v>52903</v>
      </c>
      <c r="F13" s="73">
        <v>3500</v>
      </c>
      <c r="G13" s="74"/>
      <c r="H13" s="75" t="s">
        <v>36</v>
      </c>
      <c r="I13" s="76"/>
      <c r="J13" s="77">
        <v>1810</v>
      </c>
      <c r="K13" s="68">
        <v>1640</v>
      </c>
    </row>
    <row r="14" spans="1:11" s="8" customFormat="1" ht="19.5" customHeight="1" x14ac:dyDescent="0.3">
      <c r="A14" s="69">
        <v>4</v>
      </c>
      <c r="B14" s="70"/>
      <c r="C14" s="71"/>
      <c r="D14" s="72">
        <v>4</v>
      </c>
      <c r="E14" s="72">
        <v>52904</v>
      </c>
      <c r="F14" s="73">
        <v>5400</v>
      </c>
      <c r="G14" s="74"/>
      <c r="H14" s="79" t="s">
        <v>37</v>
      </c>
      <c r="I14" s="76"/>
      <c r="J14" s="77">
        <v>3580</v>
      </c>
      <c r="K14" s="68">
        <v>1760</v>
      </c>
    </row>
    <row r="15" spans="1:11" s="8" customFormat="1" ht="19.5" customHeight="1" x14ac:dyDescent="0.3">
      <c r="A15" s="69">
        <v>5</v>
      </c>
      <c r="B15" s="70"/>
      <c r="C15" s="80"/>
      <c r="D15" s="72">
        <v>5</v>
      </c>
      <c r="E15" s="72">
        <v>52905</v>
      </c>
      <c r="F15" s="73">
        <v>3400</v>
      </c>
      <c r="G15" s="74"/>
      <c r="H15" s="79" t="s">
        <v>38</v>
      </c>
      <c r="I15" s="76"/>
      <c r="J15" s="77">
        <v>2120</v>
      </c>
      <c r="K15" s="68">
        <v>1220</v>
      </c>
    </row>
    <row r="16" spans="1:11" s="8" customFormat="1" ht="19.5" customHeight="1" x14ac:dyDescent="0.3">
      <c r="A16" s="69">
        <v>6</v>
      </c>
      <c r="B16" s="70"/>
      <c r="C16" s="78" t="s">
        <v>39</v>
      </c>
      <c r="D16" s="72">
        <v>6</v>
      </c>
      <c r="E16" s="72">
        <v>52906</v>
      </c>
      <c r="F16" s="73">
        <v>4900</v>
      </c>
      <c r="G16" s="74"/>
      <c r="H16" s="75" t="s">
        <v>40</v>
      </c>
      <c r="I16" s="76"/>
      <c r="J16" s="77">
        <v>1930</v>
      </c>
      <c r="K16" s="68">
        <v>2910</v>
      </c>
    </row>
    <row r="17" spans="1:11" s="8" customFormat="1" ht="19.5" customHeight="1" x14ac:dyDescent="0.3">
      <c r="A17" s="69">
        <v>7</v>
      </c>
      <c r="B17" s="70"/>
      <c r="C17" s="71">
        <v>62000</v>
      </c>
      <c r="D17" s="72">
        <v>7</v>
      </c>
      <c r="E17" s="72">
        <v>52907</v>
      </c>
      <c r="F17" s="73">
        <v>3100</v>
      </c>
      <c r="G17" s="74"/>
      <c r="H17" s="75" t="s">
        <v>41</v>
      </c>
      <c r="I17" s="76"/>
      <c r="J17" s="77">
        <v>1880</v>
      </c>
      <c r="K17" s="68">
        <v>1160</v>
      </c>
    </row>
    <row r="18" spans="1:11" s="8" customFormat="1" ht="19.5" customHeight="1" x14ac:dyDescent="0.3">
      <c r="A18" s="69">
        <v>8</v>
      </c>
      <c r="B18" s="70"/>
      <c r="C18" s="78"/>
      <c r="D18" s="72">
        <v>8</v>
      </c>
      <c r="E18" s="72">
        <v>52908</v>
      </c>
      <c r="F18" s="73">
        <v>5000</v>
      </c>
      <c r="G18" s="74"/>
      <c r="H18" s="75" t="s">
        <v>42</v>
      </c>
      <c r="I18" s="81"/>
      <c r="J18" s="77">
        <v>2100</v>
      </c>
      <c r="K18" s="68">
        <v>2840</v>
      </c>
    </row>
    <row r="19" spans="1:11" s="8" customFormat="1" ht="19.5" customHeight="1" x14ac:dyDescent="0.3">
      <c r="A19" s="69">
        <v>9</v>
      </c>
      <c r="B19" s="70"/>
      <c r="C19" s="71" t="s">
        <v>43</v>
      </c>
      <c r="D19" s="72">
        <v>9</v>
      </c>
      <c r="E19" s="72">
        <v>52909</v>
      </c>
      <c r="F19" s="73">
        <v>1900</v>
      </c>
      <c r="G19" s="74"/>
      <c r="H19" s="75" t="s">
        <v>44</v>
      </c>
      <c r="I19" s="81"/>
      <c r="J19" s="77">
        <v>730</v>
      </c>
      <c r="K19" s="68">
        <v>1140</v>
      </c>
    </row>
    <row r="20" spans="1:11" s="8" customFormat="1" ht="19.5" customHeight="1" x14ac:dyDescent="0.3">
      <c r="A20" s="69">
        <v>10</v>
      </c>
      <c r="B20" s="70"/>
      <c r="C20" s="71">
        <v>30040</v>
      </c>
      <c r="D20" s="72">
        <v>10</v>
      </c>
      <c r="E20" s="72">
        <v>52910</v>
      </c>
      <c r="F20" s="73">
        <v>3900</v>
      </c>
      <c r="G20" s="74"/>
      <c r="H20" s="75" t="s">
        <v>45</v>
      </c>
      <c r="I20" s="81"/>
      <c r="J20" s="77">
        <v>2410</v>
      </c>
      <c r="K20" s="68">
        <v>1440</v>
      </c>
    </row>
    <row r="21" spans="1:11" s="8" customFormat="1" ht="19.5" customHeight="1" x14ac:dyDescent="0.3">
      <c r="A21" s="69">
        <v>11</v>
      </c>
      <c r="B21" s="70"/>
      <c r="C21" s="78" t="s">
        <v>46</v>
      </c>
      <c r="D21" s="72">
        <v>11</v>
      </c>
      <c r="E21" s="72">
        <v>52911</v>
      </c>
      <c r="F21" s="73">
        <v>5800</v>
      </c>
      <c r="G21" s="74"/>
      <c r="H21" s="75" t="s">
        <v>47</v>
      </c>
      <c r="I21" s="81"/>
      <c r="J21" s="77">
        <v>2220</v>
      </c>
      <c r="K21" s="68">
        <v>3530</v>
      </c>
    </row>
    <row r="22" spans="1:11" s="8" customFormat="1" ht="19.5" customHeight="1" x14ac:dyDescent="0.3">
      <c r="A22" s="69">
        <v>12</v>
      </c>
      <c r="B22" s="70"/>
      <c r="C22" s="71">
        <v>31130</v>
      </c>
      <c r="D22" s="72">
        <v>12</v>
      </c>
      <c r="E22" s="72">
        <v>52912</v>
      </c>
      <c r="F22" s="73">
        <v>2600</v>
      </c>
      <c r="G22" s="74"/>
      <c r="H22" s="75" t="s">
        <v>48</v>
      </c>
      <c r="I22" s="81"/>
      <c r="J22" s="77">
        <v>1450</v>
      </c>
      <c r="K22" s="68">
        <v>1090</v>
      </c>
    </row>
    <row r="23" spans="1:11" s="8" customFormat="1" ht="19.5" customHeight="1" x14ac:dyDescent="0.3">
      <c r="A23" s="69">
        <v>13</v>
      </c>
      <c r="B23" s="70"/>
      <c r="C23" s="78"/>
      <c r="D23" s="72">
        <v>13</v>
      </c>
      <c r="E23" s="72">
        <v>52913</v>
      </c>
      <c r="F23" s="73">
        <v>2900</v>
      </c>
      <c r="G23" s="74"/>
      <c r="H23" s="75" t="s">
        <v>49</v>
      </c>
      <c r="I23" s="81"/>
      <c r="J23" s="77">
        <v>1550</v>
      </c>
      <c r="K23" s="68">
        <v>1300</v>
      </c>
    </row>
    <row r="24" spans="1:11" s="8" customFormat="1" ht="19.5" customHeight="1" x14ac:dyDescent="0.3">
      <c r="A24" s="69">
        <v>14</v>
      </c>
      <c r="B24" s="70"/>
      <c r="C24" s="71"/>
      <c r="D24" s="72">
        <v>14</v>
      </c>
      <c r="E24" s="72">
        <v>52914</v>
      </c>
      <c r="F24" s="73">
        <v>2300</v>
      </c>
      <c r="G24" s="74"/>
      <c r="H24" s="79" t="s">
        <v>50</v>
      </c>
      <c r="I24" s="81"/>
      <c r="J24" s="77">
        <v>1280</v>
      </c>
      <c r="K24" s="68">
        <v>990</v>
      </c>
    </row>
    <row r="25" spans="1:11" s="8" customFormat="1" ht="19.5" customHeight="1" x14ac:dyDescent="0.3">
      <c r="A25" s="69">
        <v>15</v>
      </c>
      <c r="B25" s="70"/>
      <c r="C25" s="71"/>
      <c r="D25" s="72">
        <v>15</v>
      </c>
      <c r="E25" s="72">
        <v>52915</v>
      </c>
      <c r="F25" s="73">
        <v>2200</v>
      </c>
      <c r="G25" s="74"/>
      <c r="H25" s="79" t="s">
        <v>51</v>
      </c>
      <c r="I25" s="81"/>
      <c r="J25" s="77">
        <v>1160</v>
      </c>
      <c r="K25" s="68">
        <v>1000</v>
      </c>
    </row>
    <row r="26" spans="1:11" s="8" customFormat="1" ht="19.5" customHeight="1" x14ac:dyDescent="0.3">
      <c r="A26" s="69">
        <v>16</v>
      </c>
      <c r="B26" s="70"/>
      <c r="C26" s="71"/>
      <c r="D26" s="72">
        <v>16</v>
      </c>
      <c r="E26" s="72">
        <v>52916</v>
      </c>
      <c r="F26" s="73">
        <v>3600</v>
      </c>
      <c r="G26" s="74"/>
      <c r="H26" s="75" t="s">
        <v>52</v>
      </c>
      <c r="I26" s="81"/>
      <c r="J26" s="77">
        <v>2430</v>
      </c>
      <c r="K26" s="68">
        <v>1100</v>
      </c>
    </row>
    <row r="27" spans="1:11" s="8" customFormat="1" ht="19.5" customHeight="1" x14ac:dyDescent="0.3">
      <c r="A27" s="82">
        <v>17</v>
      </c>
      <c r="B27" s="83"/>
      <c r="C27" s="84"/>
      <c r="D27" s="85">
        <v>17</v>
      </c>
      <c r="E27" s="85">
        <v>52917</v>
      </c>
      <c r="F27" s="86">
        <v>3500</v>
      </c>
      <c r="G27" s="87"/>
      <c r="H27" s="88" t="s">
        <v>53</v>
      </c>
      <c r="I27" s="89"/>
      <c r="J27" s="90">
        <v>1900</v>
      </c>
      <c r="K27" s="91">
        <v>1560</v>
      </c>
    </row>
    <row r="28" spans="1:11" s="8" customFormat="1" ht="19.5" customHeight="1" x14ac:dyDescent="0.3">
      <c r="A28" s="92">
        <v>18</v>
      </c>
      <c r="B28" s="60" t="s">
        <v>54</v>
      </c>
      <c r="C28" s="93" t="s">
        <v>55</v>
      </c>
      <c r="D28" s="94" t="s">
        <v>33</v>
      </c>
      <c r="E28" s="94" t="s">
        <v>56</v>
      </c>
      <c r="F28" s="95">
        <v>4200</v>
      </c>
      <c r="G28" s="96"/>
      <c r="H28" s="97" t="s">
        <v>57</v>
      </c>
      <c r="I28" s="98"/>
      <c r="J28" s="99">
        <v>2310</v>
      </c>
      <c r="K28" s="100">
        <v>1840</v>
      </c>
    </row>
    <row r="29" spans="1:11" s="8" customFormat="1" ht="19.5" customHeight="1" x14ac:dyDescent="0.3">
      <c r="A29" s="69">
        <v>19</v>
      </c>
      <c r="B29" s="70"/>
      <c r="C29" s="71">
        <v>43400</v>
      </c>
      <c r="D29" s="72">
        <v>2</v>
      </c>
      <c r="E29" s="72" t="s">
        <v>58</v>
      </c>
      <c r="F29" s="73">
        <v>3700</v>
      </c>
      <c r="G29" s="74"/>
      <c r="H29" s="101" t="s">
        <v>59</v>
      </c>
      <c r="I29" s="102"/>
      <c r="J29" s="77">
        <v>1950</v>
      </c>
      <c r="K29" s="68">
        <v>1680</v>
      </c>
    </row>
    <row r="30" spans="1:11" s="8" customFormat="1" ht="19.5" customHeight="1" x14ac:dyDescent="0.3">
      <c r="A30" s="69">
        <v>20</v>
      </c>
      <c r="B30" s="70"/>
      <c r="C30" s="71"/>
      <c r="D30" s="72">
        <v>3</v>
      </c>
      <c r="E30" s="72" t="s">
        <v>60</v>
      </c>
      <c r="F30" s="73">
        <v>2700</v>
      </c>
      <c r="G30" s="74"/>
      <c r="H30" s="101" t="s">
        <v>61</v>
      </c>
      <c r="I30" s="102"/>
      <c r="J30" s="77">
        <v>1540</v>
      </c>
      <c r="K30" s="68">
        <v>1110</v>
      </c>
    </row>
    <row r="31" spans="1:11" s="8" customFormat="1" ht="19.5" customHeight="1" x14ac:dyDescent="0.3">
      <c r="A31" s="69">
        <v>21</v>
      </c>
      <c r="B31" s="70"/>
      <c r="C31" s="78" t="s">
        <v>43</v>
      </c>
      <c r="D31" s="72">
        <v>4</v>
      </c>
      <c r="E31" s="72" t="s">
        <v>62</v>
      </c>
      <c r="F31" s="73">
        <v>2800</v>
      </c>
      <c r="G31" s="74"/>
      <c r="H31" s="75" t="s">
        <v>63</v>
      </c>
      <c r="I31" s="81"/>
      <c r="J31" s="77">
        <v>1660</v>
      </c>
      <c r="K31" s="68">
        <v>1080</v>
      </c>
    </row>
    <row r="32" spans="1:11" s="8" customFormat="1" ht="19.5" customHeight="1" x14ac:dyDescent="0.3">
      <c r="A32" s="69">
        <v>22</v>
      </c>
      <c r="B32" s="70"/>
      <c r="C32" s="71">
        <f>SUM(J28:J39)</f>
        <v>23880</v>
      </c>
      <c r="D32" s="72">
        <v>5</v>
      </c>
      <c r="E32" s="72" t="s">
        <v>64</v>
      </c>
      <c r="F32" s="73">
        <v>3200</v>
      </c>
      <c r="G32" s="74"/>
      <c r="H32" s="75" t="s">
        <v>65</v>
      </c>
      <c r="I32" s="81"/>
      <c r="J32" s="77">
        <v>1840</v>
      </c>
      <c r="K32" s="68">
        <v>1320</v>
      </c>
    </row>
    <row r="33" spans="1:11" s="8" customFormat="1" ht="19.5" customHeight="1" x14ac:dyDescent="0.3">
      <c r="A33" s="69">
        <v>23</v>
      </c>
      <c r="B33" s="70"/>
      <c r="C33" s="71" t="s">
        <v>46</v>
      </c>
      <c r="D33" s="72">
        <v>6</v>
      </c>
      <c r="E33" s="72" t="s">
        <v>66</v>
      </c>
      <c r="F33" s="73">
        <v>3400</v>
      </c>
      <c r="G33" s="74"/>
      <c r="H33" s="75" t="s">
        <v>67</v>
      </c>
      <c r="I33" s="81"/>
      <c r="J33" s="77">
        <v>1420</v>
      </c>
      <c r="K33" s="68">
        <v>1920</v>
      </c>
    </row>
    <row r="34" spans="1:11" s="103" customFormat="1" ht="19.5" customHeight="1" x14ac:dyDescent="0.45">
      <c r="A34" s="69">
        <v>24</v>
      </c>
      <c r="B34" s="70"/>
      <c r="C34" s="71">
        <f>SUM(K28:K39)</f>
        <v>18850</v>
      </c>
      <c r="D34" s="72">
        <v>7</v>
      </c>
      <c r="E34" s="72" t="s">
        <v>68</v>
      </c>
      <c r="F34" s="73">
        <v>2500</v>
      </c>
      <c r="G34" s="74"/>
      <c r="H34" s="75" t="s">
        <v>69</v>
      </c>
      <c r="I34" s="81"/>
      <c r="J34" s="77">
        <v>880</v>
      </c>
      <c r="K34" s="68">
        <v>1570</v>
      </c>
    </row>
    <row r="35" spans="1:11" s="103" customFormat="1" ht="24" customHeight="1" x14ac:dyDescent="0.45">
      <c r="A35" s="69">
        <v>25</v>
      </c>
      <c r="B35" s="70"/>
      <c r="C35" s="78"/>
      <c r="D35" s="72">
        <v>8</v>
      </c>
      <c r="E35" s="72" t="s">
        <v>70</v>
      </c>
      <c r="F35" s="73">
        <v>3500</v>
      </c>
      <c r="G35" s="74"/>
      <c r="H35" s="101" t="s">
        <v>71</v>
      </c>
      <c r="I35" s="104"/>
      <c r="J35" s="77">
        <v>2310</v>
      </c>
      <c r="K35" s="68">
        <v>1140</v>
      </c>
    </row>
    <row r="36" spans="1:11" s="103" customFormat="1" ht="19.5" customHeight="1" x14ac:dyDescent="0.45">
      <c r="A36" s="69">
        <v>26</v>
      </c>
      <c r="B36" s="70"/>
      <c r="C36" s="78"/>
      <c r="D36" s="72">
        <v>9</v>
      </c>
      <c r="E36" s="72" t="s">
        <v>72</v>
      </c>
      <c r="F36" s="73">
        <v>4000</v>
      </c>
      <c r="G36" s="74"/>
      <c r="H36" s="101" t="s">
        <v>73</v>
      </c>
      <c r="I36" s="102"/>
      <c r="J36" s="77">
        <v>3080</v>
      </c>
      <c r="K36" s="68">
        <v>870</v>
      </c>
    </row>
    <row r="37" spans="1:11" s="103" customFormat="1" ht="19.5" customHeight="1" x14ac:dyDescent="0.45">
      <c r="A37" s="69">
        <v>27</v>
      </c>
      <c r="B37" s="70"/>
      <c r="C37" s="71"/>
      <c r="D37" s="72">
        <v>10</v>
      </c>
      <c r="E37" s="72" t="s">
        <v>74</v>
      </c>
      <c r="F37" s="73">
        <v>6000</v>
      </c>
      <c r="G37" s="74"/>
      <c r="H37" s="101" t="s">
        <v>75</v>
      </c>
      <c r="I37" s="102"/>
      <c r="J37" s="77">
        <v>4220</v>
      </c>
      <c r="K37" s="68">
        <v>1710</v>
      </c>
    </row>
    <row r="38" spans="1:11" s="103" customFormat="1" ht="19.5" customHeight="1" x14ac:dyDescent="0.45">
      <c r="A38" s="69">
        <v>28</v>
      </c>
      <c r="B38" s="70"/>
      <c r="C38" s="78"/>
      <c r="D38" s="72">
        <v>11</v>
      </c>
      <c r="E38" s="72" t="s">
        <v>76</v>
      </c>
      <c r="F38" s="73">
        <v>3000</v>
      </c>
      <c r="G38" s="74"/>
      <c r="H38" s="101" t="s">
        <v>77</v>
      </c>
      <c r="I38" s="102"/>
      <c r="J38" s="77">
        <v>1630</v>
      </c>
      <c r="K38" s="68">
        <v>1320</v>
      </c>
    </row>
    <row r="39" spans="1:11" s="103" customFormat="1" ht="19.5" customHeight="1" x14ac:dyDescent="0.45">
      <c r="A39" s="82">
        <v>29</v>
      </c>
      <c r="B39" s="83"/>
      <c r="C39" s="105"/>
      <c r="D39" s="85">
        <v>12</v>
      </c>
      <c r="E39" s="85" t="s">
        <v>78</v>
      </c>
      <c r="F39" s="86">
        <v>4400</v>
      </c>
      <c r="G39" s="87"/>
      <c r="H39" s="88" t="s">
        <v>79</v>
      </c>
      <c r="I39" s="89"/>
      <c r="J39" s="90">
        <v>1040</v>
      </c>
      <c r="K39" s="91">
        <v>3290</v>
      </c>
    </row>
    <row r="40" spans="1:11" s="103" customFormat="1" ht="19.5" customHeight="1" x14ac:dyDescent="0.45">
      <c r="A40" s="106">
        <v>30</v>
      </c>
      <c r="B40" s="70" t="s">
        <v>80</v>
      </c>
      <c r="C40" s="71" t="s">
        <v>81</v>
      </c>
      <c r="D40" s="107" t="s">
        <v>33</v>
      </c>
      <c r="E40" s="107" t="s">
        <v>82</v>
      </c>
      <c r="F40" s="108">
        <v>2800</v>
      </c>
      <c r="G40" s="109"/>
      <c r="H40" s="110" t="s">
        <v>83</v>
      </c>
      <c r="I40" s="111"/>
      <c r="J40" s="112">
        <v>1970</v>
      </c>
      <c r="K40" s="113">
        <v>790</v>
      </c>
    </row>
    <row r="41" spans="1:11" s="103" customFormat="1" ht="19.5" customHeight="1" thickBot="1" x14ac:dyDescent="0.5">
      <c r="A41" s="69">
        <v>31</v>
      </c>
      <c r="B41" s="70"/>
      <c r="C41" s="71">
        <f>SUM(F40:F41)</f>
        <v>4600</v>
      </c>
      <c r="D41" s="72">
        <v>2</v>
      </c>
      <c r="E41" s="72" t="s">
        <v>84</v>
      </c>
      <c r="F41" s="73">
        <v>1800</v>
      </c>
      <c r="G41" s="74"/>
      <c r="H41" s="101" t="s">
        <v>85</v>
      </c>
      <c r="I41" s="104"/>
      <c r="J41" s="77">
        <v>1800</v>
      </c>
      <c r="K41" s="68">
        <v>0</v>
      </c>
    </row>
    <row r="42" spans="1:11" s="103" customFormat="1" ht="19.5" customHeight="1" thickTop="1" x14ac:dyDescent="0.45">
      <c r="A42" s="114"/>
      <c r="B42" s="115" t="s">
        <v>86</v>
      </c>
      <c r="C42" s="116"/>
      <c r="D42" s="116"/>
      <c r="E42" s="117"/>
      <c r="F42" s="118">
        <f>SUM(F11:F41)</f>
        <v>110000</v>
      </c>
      <c r="G42" s="119">
        <f>SUM(G11:G41)</f>
        <v>0</v>
      </c>
      <c r="H42" s="120"/>
      <c r="I42" s="121"/>
      <c r="J42" s="118">
        <f>SUM(J11:J41)</f>
        <v>57690</v>
      </c>
      <c r="K42" s="122">
        <f>SUM(K11:K41)</f>
        <v>50770</v>
      </c>
    </row>
    <row r="43" spans="1:11" s="103" customFormat="1" ht="18" customHeight="1" x14ac:dyDescent="0.3">
      <c r="A43" s="123"/>
      <c r="B43" s="123"/>
      <c r="C43" s="123"/>
      <c r="D43" s="123"/>
      <c r="E43" s="123"/>
      <c r="F43" s="124"/>
      <c r="G43" s="125"/>
      <c r="H43" s="126"/>
      <c r="I43" s="127"/>
      <c r="J43" s="128"/>
      <c r="K43" s="128"/>
    </row>
    <row r="44" spans="1:11" s="103" customFormat="1" ht="18" customHeight="1" x14ac:dyDescent="0.45">
      <c r="A44" s="43"/>
      <c r="B44" s="129" t="s">
        <v>87</v>
      </c>
      <c r="C44" s="129"/>
      <c r="D44" s="129"/>
      <c r="E44" s="129"/>
      <c r="F44" s="129"/>
      <c r="G44" s="129"/>
      <c r="H44" s="129"/>
      <c r="I44" s="43"/>
      <c r="J44" s="43"/>
      <c r="K44" s="130"/>
    </row>
    <row r="45" spans="1:11" s="103" customFormat="1" ht="18" customHeight="1" x14ac:dyDescent="0.45">
      <c r="A45" s="43"/>
      <c r="B45" s="129" t="s">
        <v>88</v>
      </c>
      <c r="C45" s="129"/>
      <c r="D45" s="129"/>
      <c r="E45" s="129"/>
      <c r="F45" s="129"/>
      <c r="G45" s="129"/>
      <c r="H45" s="129"/>
      <c r="I45" s="43"/>
      <c r="J45" s="43"/>
      <c r="K45" s="130"/>
    </row>
    <row r="46" spans="1:11" s="103" customFormat="1" ht="18" customHeight="1" x14ac:dyDescent="0.45">
      <c r="A46" s="43"/>
      <c r="B46" s="129" t="s">
        <v>89</v>
      </c>
      <c r="C46" s="129"/>
      <c r="D46" s="129"/>
      <c r="E46" s="129"/>
      <c r="F46" s="129"/>
      <c r="G46" s="129"/>
      <c r="H46" s="129"/>
      <c r="I46" s="43"/>
      <c r="J46" s="43"/>
      <c r="K46" s="130"/>
    </row>
    <row r="47" spans="1:11" s="8" customFormat="1" ht="18" customHeight="1" x14ac:dyDescent="0.3">
      <c r="A47" s="123"/>
      <c r="B47" s="131" t="s">
        <v>90</v>
      </c>
      <c r="C47" s="123"/>
      <c r="D47" s="123"/>
      <c r="E47" s="123"/>
      <c r="F47" s="132"/>
      <c r="G47" s="133"/>
      <c r="H47" s="134"/>
      <c r="J47" s="135"/>
      <c r="K47" s="135"/>
    </row>
    <row r="48" spans="1:11" s="8" customFormat="1" ht="18" customHeight="1" x14ac:dyDescent="0.3">
      <c r="B48" s="136" t="s">
        <v>91</v>
      </c>
      <c r="C48" s="137"/>
      <c r="D48" s="137"/>
      <c r="E48" s="137"/>
      <c r="F48" s="137"/>
      <c r="G48" s="137"/>
      <c r="H48" s="137"/>
      <c r="I48" s="138"/>
      <c r="J48" s="138"/>
    </row>
    <row r="49" spans="1:9" s="103" customFormat="1" ht="18" customHeight="1" x14ac:dyDescent="0.45">
      <c r="B49" s="137"/>
      <c r="C49" s="137"/>
      <c r="D49" s="137"/>
      <c r="E49" s="137"/>
      <c r="F49" s="137"/>
      <c r="G49" s="137"/>
      <c r="H49" s="137"/>
      <c r="I49" s="43"/>
    </row>
    <row r="50" spans="1:9" s="8" customFormat="1" ht="18" customHeight="1" x14ac:dyDescent="0.3">
      <c r="B50" s="137"/>
      <c r="C50" s="137"/>
      <c r="D50" s="137"/>
      <c r="E50" s="137"/>
      <c r="F50" s="137"/>
      <c r="G50" s="137"/>
      <c r="H50" s="137"/>
      <c r="I50" s="43"/>
    </row>
    <row r="51" spans="1:9" s="8" customFormat="1" ht="18" customHeight="1" x14ac:dyDescent="0.3">
      <c r="A51" s="103"/>
      <c r="B51" s="103"/>
      <c r="D51" s="103"/>
      <c r="E51" s="103"/>
      <c r="F51" s="139"/>
      <c r="G51" s="139"/>
      <c r="H51" s="140"/>
    </row>
    <row r="52" spans="1:9" s="8" customFormat="1" ht="18" customHeight="1" x14ac:dyDescent="0.3">
      <c r="B52" s="103"/>
      <c r="F52" s="139"/>
      <c r="G52" s="139"/>
      <c r="H52" s="140"/>
    </row>
    <row r="53" spans="1:9" s="8" customFormat="1" ht="18" customHeight="1" x14ac:dyDescent="0.3">
      <c r="B53" s="103"/>
      <c r="F53" s="139"/>
      <c r="G53" s="139"/>
    </row>
    <row r="54" spans="1:9" ht="16.05" customHeight="1" x14ac:dyDescent="0.2">
      <c r="F54" s="142"/>
      <c r="G54" s="142"/>
    </row>
    <row r="55" spans="1:9" ht="16.05" customHeight="1" x14ac:dyDescent="0.2"/>
    <row r="56" spans="1:9" ht="16.05" customHeight="1" x14ac:dyDescent="0.2"/>
    <row r="57" spans="1:9" ht="16.05" customHeight="1" x14ac:dyDescent="0.2"/>
    <row r="58" spans="1:9" ht="16.05" customHeight="1" x14ac:dyDescent="0.2"/>
    <row r="59" spans="1:9" ht="16.05" customHeight="1" x14ac:dyDescent="0.2"/>
    <row r="60" spans="1:9" ht="16.05" customHeight="1" x14ac:dyDescent="0.2"/>
    <row r="61" spans="1:9" ht="16.05" customHeight="1" x14ac:dyDescent="0.2"/>
    <row r="62" spans="1:9" ht="16.05" customHeight="1" x14ac:dyDescent="0.2"/>
    <row r="63" spans="1:9" ht="16.05" customHeight="1" x14ac:dyDescent="0.2"/>
    <row r="64" spans="1:9" ht="16.05" customHeight="1" x14ac:dyDescent="0.2"/>
  </sheetData>
  <sheetProtection formatCells="0" insertHyperlinks="0"/>
  <mergeCells count="27">
    <mergeCell ref="H38:I38"/>
    <mergeCell ref="B40:B41"/>
    <mergeCell ref="H41:I41"/>
    <mergeCell ref="B42:D42"/>
    <mergeCell ref="B48:H50"/>
    <mergeCell ref="B8:C8"/>
    <mergeCell ref="D8:G8"/>
    <mergeCell ref="H10:I10"/>
    <mergeCell ref="B11:B27"/>
    <mergeCell ref="B28:B39"/>
    <mergeCell ref="H29:I29"/>
    <mergeCell ref="H30:I30"/>
    <mergeCell ref="H35:I35"/>
    <mergeCell ref="H36:I36"/>
    <mergeCell ref="H37:I37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29 C41">
    <cfRule type="cellIs" dxfId="5" priority="2" operator="notEqual">
      <formula>#REF!</formula>
    </cfRule>
  </conditionalFormatting>
  <conditionalFormatting sqref="C20 C32">
    <cfRule type="expression" dxfId="4" priority="3">
      <formula>C20&lt;&gt;#REF!</formula>
    </cfRule>
  </conditionalFormatting>
  <conditionalFormatting sqref="C22 C34">
    <cfRule type="expression" dxfId="3" priority="4">
      <formula>C22&lt;&gt;#REF!</formula>
    </cfRule>
  </conditionalFormatting>
  <conditionalFormatting sqref="F11:F39 F42">
    <cfRule type="expression" dxfId="2" priority="5">
      <formula>F11&lt;&gt;#REF!</formula>
    </cfRule>
  </conditionalFormatting>
  <conditionalFormatting sqref="J11:K39">
    <cfRule type="expression" dxfId="1" priority="6">
      <formula>J11&lt;&gt;#REF!</formula>
    </cfRule>
  </conditionalFormatting>
  <conditionalFormatting sqref="J42:K42">
    <cfRule type="expression" dxfId="0" priority="1">
      <formula>J42&lt;&gt;#REF!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4332A-3D72-47D7-883E-07B8F7AAFBC1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尼崎・伊丹</vt:lpstr>
      <vt:lpstr>Sheet1</vt:lpstr>
      <vt:lpstr>尼崎・伊丹!_FilterDatabase</vt:lpstr>
      <vt:lpstr>尼崎・伊丹!Print_Area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2025-06-23T09:45:04Z</dcterms:created>
  <dcterms:modified xsi:type="dcterms:W3CDTF">2025-06-23T09:46:53Z</dcterms:modified>
</cp:coreProperties>
</file>