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D7ABC09B-8FA8-470E-BFEA-A97CB1E43156}" xr6:coauthVersionLast="47" xr6:coauthVersionMax="47" xr10:uidLastSave="{00000000-0000-0000-0000-000000000000}"/>
  <bookViews>
    <workbookView xWindow="28680" yWindow="-120" windowWidth="29040" windowHeight="15840" xr2:uid="{55CF1362-5BA6-465C-8872-9994695691C6}"/>
  </bookViews>
  <sheets>
    <sheet name="田園都市" sheetId="2" r:id="rId1"/>
    <sheet name="Sheet1" sheetId="1" r:id="rId2"/>
  </sheets>
  <externalReferences>
    <externalReference r:id="rId3"/>
  </externalReferences>
  <definedNames>
    <definedName name="_xlnm._FilterDatabase" localSheetId="0">田園都市!$B$10:$K$10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田園都市!$A$1:$K$53</definedName>
    <definedName name="Z_12B79591_0D7E_424A_BCB9_01520579CC20_.wvu.FilterData" localSheetId="0" hidden="1">田園都市!$B$10:$K$10</definedName>
    <definedName name="Z_12B79591_0D7E_424A_BCB9_01520579CC20_.wvu.PrintArea" localSheetId="0" hidden="1">田園都市!$B$1:$K$53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D3" i="2" s="1"/>
  <c r="D5" i="2" s="1"/>
  <c r="F45" i="2"/>
</calcChain>
</file>

<file path=xl/sharedStrings.xml><?xml version="1.0" encoding="utf-8"?>
<sst xmlns="http://schemas.openxmlformats.org/spreadsheetml/2006/main" count="121" uniqueCount="98">
  <si>
    <t>リビング田園都市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</si>
  <si>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</si>
  <si>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</si>
  <si>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</si>
  <si>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</si>
  <si>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</si>
  <si>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</si>
  <si>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</si>
  <si>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</si>
  <si>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</si>
  <si>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</si>
  <si>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</si>
  <si>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</si>
  <si>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</si>
  <si>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</si>
  <si>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</si>
  <si>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</si>
  <si>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</si>
  <si>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</si>
  <si>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</si>
  <si>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</si>
  <si>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</si>
  <si>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2025年7月～(7月変更無)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</si>
  <si>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</si>
  <si>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</si>
  <si>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</si>
  <si>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</si>
  <si>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</si>
  <si>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</si>
  <si>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</si>
  <si>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</si>
  <si>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</si>
  <si>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</si>
  <si>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</si>
  <si>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美しが丘1～3、元石川町</t>
    <phoneticPr fontId="9"/>
  </si>
  <si>
    <t>C</t>
  </si>
  <si>
    <t>あざみ野1・2・4</t>
    <phoneticPr fontId="9"/>
  </si>
  <si>
    <t>D</t>
  </si>
  <si>
    <t>新石川1～4、あざみ野南1～4</t>
    <phoneticPr fontId="9"/>
  </si>
  <si>
    <t>E</t>
  </si>
  <si>
    <t>すすき野2、もみの木台</t>
    <phoneticPr fontId="2"/>
  </si>
  <si>
    <t>F</t>
  </si>
  <si>
    <t>荏田北1～3、大場町、市ヶ尾町</t>
    <rPh sb="11" eb="14">
      <t>イチガオ</t>
    </rPh>
    <rPh sb="14" eb="15">
      <t>チョウ</t>
    </rPh>
    <phoneticPr fontId="18"/>
  </si>
  <si>
    <t>G</t>
  </si>
  <si>
    <t>荏田町、荏田西1</t>
    <phoneticPr fontId="2"/>
  </si>
  <si>
    <t>横浜市青葉区</t>
    <rPh sb="0" eb="3">
      <t>ヨコハマシ</t>
    </rPh>
    <phoneticPr fontId="2"/>
  </si>
  <si>
    <t>H</t>
  </si>
  <si>
    <t>柿の木台、もえぎ野、みたけ台、桜台</t>
    <rPh sb="8" eb="9">
      <t>ノ</t>
    </rPh>
    <phoneticPr fontId="2"/>
  </si>
  <si>
    <t>I</t>
  </si>
  <si>
    <t>青葉台1・2</t>
  </si>
  <si>
    <t>J</t>
  </si>
  <si>
    <t>藤が丘1・2</t>
    <phoneticPr fontId="9"/>
  </si>
  <si>
    <t>K</t>
  </si>
  <si>
    <t>つつじが丘、梅が丘、さつきが丘、しらとり台</t>
    <phoneticPr fontId="9"/>
  </si>
  <si>
    <t>L</t>
  </si>
  <si>
    <t>松風台、榎が丘、田奈町</t>
  </si>
  <si>
    <t>M</t>
  </si>
  <si>
    <t>鴨志田町</t>
    <phoneticPr fontId="2"/>
  </si>
  <si>
    <t>N</t>
  </si>
  <si>
    <t>若草台、桂台2、すみよし台</t>
    <phoneticPr fontId="9"/>
  </si>
  <si>
    <t>O</t>
  </si>
  <si>
    <t>奈良1～5、奈良町</t>
    <rPh sb="0" eb="2">
      <t>ナラ</t>
    </rPh>
    <rPh sb="6" eb="9">
      <t>ナラマチ</t>
    </rPh>
    <phoneticPr fontId="18"/>
  </si>
  <si>
    <t>②</t>
    <phoneticPr fontId="2"/>
  </si>
  <si>
    <t>北山田5・6、南山田1・2</t>
    <phoneticPr fontId="2"/>
  </si>
  <si>
    <t>B</t>
  </si>
  <si>
    <t>牛久保東1・2・3、大棚西</t>
    <phoneticPr fontId="2"/>
  </si>
  <si>
    <t>横浜市都筑区</t>
    <rPh sb="0" eb="3">
      <t>ヨコハマシ</t>
    </rPh>
    <rPh sb="3" eb="6">
      <t>ツヅキク</t>
    </rPh>
    <phoneticPr fontId="6"/>
  </si>
  <si>
    <t>すみれが丘、中川1・2・5・６・7、牛久保2、牛久保西1・4、中川中央1</t>
    <phoneticPr fontId="2"/>
  </si>
  <si>
    <t>荏田東1・3・4、荏田南1、大丸</t>
    <phoneticPr fontId="2"/>
  </si>
  <si>
    <t>茅ケ崎南1・4・5、茅ケ崎東1～3、高山</t>
    <phoneticPr fontId="2"/>
  </si>
  <si>
    <t>仲町台3～5、勝田南1</t>
    <phoneticPr fontId="2"/>
  </si>
  <si>
    <t>見花山、川和町</t>
    <rPh sb="4" eb="6">
      <t>カワワ</t>
    </rPh>
    <rPh sb="6" eb="7">
      <t>マチ</t>
    </rPh>
    <phoneticPr fontId="18"/>
  </si>
  <si>
    <t>③</t>
    <phoneticPr fontId="2"/>
  </si>
  <si>
    <t>寺山町　中山1～3</t>
    <rPh sb="0" eb="3">
      <t>テラヤマチョウ</t>
    </rPh>
    <rPh sb="4" eb="6">
      <t>ナカヤマ</t>
    </rPh>
    <phoneticPr fontId="19"/>
  </si>
  <si>
    <t>森の台、台村町、三保町</t>
    <rPh sb="0" eb="1">
      <t>モリ</t>
    </rPh>
    <rPh sb="2" eb="3">
      <t>ダイ</t>
    </rPh>
    <rPh sb="4" eb="6">
      <t>ダイムラ</t>
    </rPh>
    <rPh sb="6" eb="7">
      <t>チョウ</t>
    </rPh>
    <rPh sb="8" eb="10">
      <t>サンポ</t>
    </rPh>
    <rPh sb="10" eb="11">
      <t>チョウ</t>
    </rPh>
    <phoneticPr fontId="19"/>
  </si>
  <si>
    <t>横浜市緑区</t>
    <rPh sb="0" eb="3">
      <t>ヨコハマシ</t>
    </rPh>
    <rPh sb="3" eb="4">
      <t>ミドリ</t>
    </rPh>
    <phoneticPr fontId="6"/>
  </si>
  <si>
    <t>長津田みなみ台4</t>
    <rPh sb="0" eb="3">
      <t>ナガツダ</t>
    </rPh>
    <rPh sb="6" eb="7">
      <t>ダイ</t>
    </rPh>
    <phoneticPr fontId="18"/>
  </si>
  <si>
    <t>霧が丘1・3・6</t>
    <rPh sb="0" eb="3">
      <t>キリガオカ</t>
    </rPh>
    <phoneticPr fontId="19"/>
  </si>
  <si>
    <t>長津田町、長津田1～4・7、いぶき野</t>
    <rPh sb="0" eb="4">
      <t>ナガツタチョウ</t>
    </rPh>
    <rPh sb="5" eb="8">
      <t>ナガツタ</t>
    </rPh>
    <rPh sb="17" eb="18">
      <t>ノ</t>
    </rPh>
    <phoneticPr fontId="19"/>
  </si>
  <si>
    <t>④</t>
    <phoneticPr fontId="2"/>
  </si>
  <si>
    <t>川崎市高津区</t>
    <rPh sb="0" eb="2">
      <t>カワサキ</t>
    </rPh>
    <rPh sb="2" eb="3">
      <t>シ</t>
    </rPh>
    <rPh sb="3" eb="6">
      <t>タカツク</t>
    </rPh>
    <phoneticPr fontId="2"/>
  </si>
  <si>
    <t>諏訪1・2、瀬田</t>
    <phoneticPr fontId="3"/>
  </si>
  <si>
    <t>坂戸2</t>
    <rPh sb="0" eb="2">
      <t>サカト</t>
    </rPh>
    <phoneticPr fontId="3"/>
  </si>
  <si>
    <t>下作延3</t>
    <rPh sb="0" eb="1">
      <t>シモ</t>
    </rPh>
    <rPh sb="1" eb="2">
      <t>サク</t>
    </rPh>
    <rPh sb="2" eb="3">
      <t>ノ</t>
    </rPh>
    <phoneticPr fontId="3"/>
  </si>
  <si>
    <t>⑤</t>
    <phoneticPr fontId="2"/>
  </si>
  <si>
    <t>川崎市宮前区</t>
    <rPh sb="3" eb="6">
      <t>ミヤマエク</t>
    </rPh>
    <phoneticPr fontId="20"/>
  </si>
  <si>
    <t>有馬2・4・7</t>
    <phoneticPr fontId="18"/>
  </si>
  <si>
    <t>宮崎1、宮前平1・3</t>
    <phoneticPr fontId="18"/>
  </si>
  <si>
    <t>鷺沼1～4、土橋５・6、犬蔵2・3</t>
    <phoneticPr fontId="9"/>
  </si>
  <si>
    <t>⑥</t>
    <phoneticPr fontId="2"/>
  </si>
  <si>
    <t>町田市</t>
    <rPh sb="0" eb="3">
      <t>マチダシ</t>
    </rPh>
    <phoneticPr fontId="1"/>
  </si>
  <si>
    <t>小川１・２・5・6、成瀬が丘３</t>
    <phoneticPr fontId="2"/>
  </si>
  <si>
    <t>南町田５</t>
    <rPh sb="1" eb="3">
      <t>マチダ</t>
    </rPh>
    <phoneticPr fontId="21"/>
  </si>
  <si>
    <t>合　計</t>
    <rPh sb="0" eb="1">
      <t>ア</t>
    </rPh>
    <rPh sb="2" eb="3">
      <t>ケイ</t>
    </rPh>
    <phoneticPr fontId="17"/>
  </si>
  <si>
    <t>※ 選別配布は端数切捨ての配布部数になります</t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</si>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</sst>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3" fillId="0" borderId="0">
      <alignment vertical="center"/>
    </xf>
    <xf numFmtId="0" fontId="18" fillId="0" borderId="0"/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38" fontId="7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38" fontId="12" fillId="0" borderId="0" xfId="2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38" fontId="15" fillId="0" borderId="0" xfId="2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38" fontId="12" fillId="0" borderId="0" xfId="2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179" fontId="12" fillId="0" borderId="2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2" quotePrefix="1" applyFont="1" applyFill="1" applyBorder="1" applyAlignment="1">
      <alignment vertical="center"/>
    </xf>
    <xf numFmtId="38" fontId="15" fillId="0" borderId="22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wrapText="1"/>
    </xf>
    <xf numFmtId="38" fontId="15" fillId="0" borderId="27" xfId="3" applyFont="1" applyFill="1" applyBorder="1" applyAlignment="1">
      <alignment horizontal="right" vertical="center"/>
    </xf>
    <xf numFmtId="38" fontId="15" fillId="0" borderId="27" xfId="3" applyFont="1" applyFill="1" applyBorder="1" applyAlignment="1" applyProtection="1">
      <alignment vertical="center"/>
      <protection locked="0"/>
    </xf>
    <xf numFmtId="179" fontId="12" fillId="0" borderId="28" xfId="4" applyNumberFormat="1" applyFont="1" applyFill="1" applyBorder="1" applyAlignment="1" applyProtection="1">
      <alignment horizontal="left" vertical="center" indent="1"/>
      <protection locked="0"/>
    </xf>
    <xf numFmtId="41" fontId="16" fillId="0" borderId="2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7" xfId="2" quotePrefix="1" applyFont="1" applyFill="1" applyBorder="1" applyAlignment="1">
      <alignment vertical="center"/>
    </xf>
    <xf numFmtId="38" fontId="15" fillId="0" borderId="30" xfId="2" quotePrefix="1" applyFont="1" applyFill="1" applyBorder="1" applyAlignment="1">
      <alignment vertical="center"/>
    </xf>
    <xf numFmtId="0" fontId="15" fillId="0" borderId="26" xfId="1" applyFont="1" applyBorder="1" applyAlignment="1">
      <alignment horizontal="center" shrinkToFit="1"/>
    </xf>
    <xf numFmtId="38" fontId="15" fillId="0" borderId="26" xfId="2" applyFont="1" applyBorder="1" applyAlignment="1">
      <alignment horizontal="center" vertical="center" shrinkToFit="1"/>
    </xf>
    <xf numFmtId="180" fontId="15" fillId="0" borderId="26" xfId="1" applyNumberFormat="1" applyFont="1" applyBorder="1" applyAlignment="1">
      <alignment horizontal="center" vertical="center" shrinkToFit="1"/>
    </xf>
    <xf numFmtId="41" fontId="16" fillId="0" borderId="29" xfId="5" applyNumberFormat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>
      <alignment vertical="center" shrinkToFit="1"/>
    </xf>
    <xf numFmtId="0" fontId="12" fillId="0" borderId="31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/>
    </xf>
    <xf numFmtId="180" fontId="15" fillId="0" borderId="33" xfId="1" applyNumberFormat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wrapText="1"/>
    </xf>
    <xf numFmtId="38" fontId="15" fillId="0" borderId="34" xfId="3" applyFont="1" applyFill="1" applyBorder="1" applyAlignment="1">
      <alignment horizontal="right" vertical="center"/>
    </xf>
    <xf numFmtId="38" fontId="15" fillId="0" borderId="34" xfId="3" applyFont="1" applyFill="1" applyBorder="1" applyAlignment="1" applyProtection="1">
      <alignment vertical="center"/>
      <protection locked="0"/>
    </xf>
    <xf numFmtId="179" fontId="12" fillId="0" borderId="35" xfId="4" applyNumberFormat="1" applyFont="1" applyFill="1" applyBorder="1" applyAlignment="1" applyProtection="1">
      <alignment horizontal="left" vertical="center" indent="1"/>
      <protection locked="0"/>
    </xf>
    <xf numFmtId="41" fontId="16" fillId="0" borderId="36" xfId="5" applyNumberFormat="1" applyFont="1" applyFill="1" applyBorder="1" applyAlignment="1" applyProtection="1">
      <alignment horizontal="center" vertical="center"/>
      <protection locked="0"/>
    </xf>
    <xf numFmtId="38" fontId="15" fillId="0" borderId="34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12" fillId="0" borderId="5" xfId="1" applyFont="1" applyBorder="1" applyAlignment="1">
      <alignment horizontal="center"/>
    </xf>
    <xf numFmtId="38" fontId="12" fillId="0" borderId="0" xfId="2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wrapText="1"/>
    </xf>
    <xf numFmtId="38" fontId="15" fillId="0" borderId="26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179" fontId="12" fillId="0" borderId="40" xfId="4" applyNumberFormat="1" applyFont="1" applyFill="1" applyBorder="1" applyAlignment="1" applyProtection="1">
      <alignment horizontal="left" vertical="center" indent="1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2" quotePrefix="1" applyFont="1" applyFill="1" applyBorder="1" applyAlignment="1">
      <alignment vertical="center"/>
    </xf>
    <xf numFmtId="38" fontId="15" fillId="0" borderId="42" xfId="2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179" fontId="15" fillId="0" borderId="40" xfId="4" applyNumberFormat="1" applyFont="1" applyFill="1" applyBorder="1" applyAlignment="1" applyProtection="1">
      <alignment horizontal="left" vertical="center" indent="1"/>
      <protection locked="0"/>
    </xf>
    <xf numFmtId="0" fontId="15" fillId="0" borderId="33" xfId="1" applyFont="1" applyBorder="1" applyAlignment="1">
      <alignment horizontal="center" vertical="center" shrinkToFit="1"/>
    </xf>
    <xf numFmtId="38" fontId="15" fillId="0" borderId="33" xfId="1" applyNumberFormat="1" applyFont="1" applyBorder="1" applyAlignment="1">
      <alignment horizontal="center" vertical="center" shrinkToFit="1"/>
    </xf>
    <xf numFmtId="180" fontId="15" fillId="0" borderId="0" xfId="1" applyNumberFormat="1" applyFont="1" applyAlignment="1">
      <alignment horizontal="center" vertical="center" shrinkToFit="1"/>
    </xf>
    <xf numFmtId="179" fontId="15" fillId="0" borderId="35" xfId="4" applyNumberFormat="1" applyFont="1" applyFill="1" applyBorder="1" applyAlignment="1" applyProtection="1">
      <alignment horizontal="left" vertical="center" indent="1"/>
      <protection locked="0"/>
    </xf>
    <xf numFmtId="0" fontId="15" fillId="0" borderId="19" xfId="1" applyFont="1" applyBorder="1" applyAlignment="1">
      <alignment horizontal="center" vertical="center" shrinkToFit="1"/>
    </xf>
    <xf numFmtId="38" fontId="12" fillId="0" borderId="40" xfId="6" applyNumberFormat="1" applyFont="1" applyBorder="1" applyAlignment="1" applyProtection="1">
      <alignment horizontal="left" vertical="center" indent="1"/>
      <protection locked="0"/>
    </xf>
    <xf numFmtId="0" fontId="12" fillId="0" borderId="43" xfId="1" applyFont="1" applyBorder="1" applyAlignment="1">
      <alignment horizontal="center" vertical="center"/>
    </xf>
    <xf numFmtId="180" fontId="15" fillId="0" borderId="39" xfId="1" applyNumberFormat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2" fillId="0" borderId="35" xfId="6" applyNumberFormat="1" applyFont="1" applyBorder="1" applyAlignment="1" applyProtection="1">
      <alignment horizontal="left" vertical="center" indent="1"/>
      <protection locked="0"/>
    </xf>
    <xf numFmtId="0" fontId="12" fillId="0" borderId="45" xfId="1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0" fontId="15" fillId="0" borderId="47" xfId="7" applyFont="1" applyBorder="1" applyAlignment="1">
      <alignment horizontal="center" vertical="center"/>
    </xf>
    <xf numFmtId="0" fontId="15" fillId="0" borderId="48" xfId="7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>
      <alignment horizontal="right" vertical="center" shrinkToFit="1"/>
    </xf>
    <xf numFmtId="0" fontId="15" fillId="0" borderId="49" xfId="1" applyFont="1" applyBorder="1" applyAlignment="1" applyProtection="1">
      <alignment horizontal="center" vertical="center" shrinkToFit="1"/>
      <protection locked="0"/>
    </xf>
    <xf numFmtId="41" fontId="16" fillId="0" borderId="50" xfId="1" applyNumberFormat="1" applyFont="1" applyBorder="1" applyAlignment="1" applyProtection="1">
      <alignment horizontal="center" vertical="center" shrinkToFit="1"/>
      <protection locked="0"/>
    </xf>
    <xf numFmtId="38" fontId="15" fillId="0" borderId="49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8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38" fontId="18" fillId="0" borderId="0" xfId="2" applyFont="1" applyAlignment="1">
      <alignment horizontal="center" vertical="center"/>
    </xf>
  </cellXfs>
  <cellStyles count="9">
    <cellStyle name="桁区切り 2 2" xfId="5" xr:uid="{DC69EA11-1120-4E89-90A1-58BB3EB5B5C5}"/>
    <cellStyle name="桁区切り 2 4" xfId="3" xr:uid="{DC67147A-742A-4F8F-9DB7-D886D44645B1}"/>
    <cellStyle name="桁区切り 3 2" xfId="4" xr:uid="{2F20DFD6-F1FF-4CF4-9969-D531C836D5CD}"/>
    <cellStyle name="桁区切り 40" xfId="2" xr:uid="{64692A26-9016-4E02-B407-EB54150EDBAD}"/>
    <cellStyle name="標準" xfId="0" builtinId="0"/>
    <cellStyle name="標準 15" xfId="6" xr:uid="{B623C354-484F-48AA-BECE-FD8BE477ADE4}"/>
    <cellStyle name="標準 2 2" xfId="7" xr:uid="{3FFC8921-3BEB-4CA6-BBEA-E865232C9B83}"/>
    <cellStyle name="標準 2 3" xfId="1" xr:uid="{0F6BD2E4-E430-48C5-8321-40927B20AF31}"/>
    <cellStyle name="標準 28 4" xfId="8" xr:uid="{4879E154-69A9-4547-BDE9-E39530355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627186F-D2AF-45A3-8248-640CF1E34D81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7F4566-A3FD-4827-81C4-1517CD1B386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5223BA9-069A-4072-B542-415A21191103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D318575-E65B-44D0-B355-EF0EE0A4B2C5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1087813</xdr:colOff>
      <xdr:row>46</xdr:row>
      <xdr:rowOff>123133</xdr:rowOff>
    </xdr:from>
    <xdr:to>
      <xdr:col>10</xdr:col>
      <xdr:colOff>780415</xdr:colOff>
      <xdr:row>52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4E7F10F-1818-4AD0-BECC-5CC54A83E62B}"/>
            </a:ext>
          </a:extLst>
        </xdr:cNvPr>
        <xdr:cNvGrpSpPr>
          <a:grpSpLocks noChangeAspect="1"/>
        </xdr:cNvGrpSpPr>
      </xdr:nvGrpSpPr>
      <xdr:grpSpPr>
        <a:xfrm>
          <a:off x="9996682" y="12521145"/>
          <a:ext cx="2489686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BA4F557-5ED0-D9A6-BAF2-CF0BA6BBE87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7CCD76E-7205-634E-6B97-AF637ED49B2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C89731D-8D14-4803-C3F6-A37430990DA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6B2569B-9AD8-A361-8E2C-B5F501AD476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21FED28F-B07D-ECD0-8BF3-2577D7F269F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58EE5-455A-4178-A660-ECBFC22CFA6F}">
  <sheetPr codeName="Sheet64">
    <pageSetUpPr fitToPage="1"/>
  </sheetPr>
  <dimension ref="A1:Q67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53" customWidth="1"/>
    <col min="2" max="2" width="3.5" style="153" customWidth="1"/>
    <col min="3" max="3" width="11.3984375" style="153" customWidth="1"/>
    <col min="4" max="4" width="5" style="153" customWidth="1"/>
    <col min="5" max="5" width="10.796875" style="153" customWidth="1"/>
    <col min="6" max="7" width="11.3984375" style="153" customWidth="1"/>
    <col min="8" max="8" width="59.5" style="153" customWidth="1"/>
    <col min="9" max="9" width="25.09765625" style="153" customWidth="1"/>
    <col min="10" max="11" width="11.3984375" style="153" customWidth="1"/>
    <col min="12" max="12" width="8.796875" style="153"/>
    <col min="13" max="17" width="8.796875" style="157"/>
    <col min="18" max="16384" width="8.796875" style="153"/>
  </cols>
  <sheetData>
    <row r="1" spans="1:17" s="10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515</v>
      </c>
      <c r="L1" s="7"/>
      <c r="M1" s="8"/>
      <c r="N1" s="9"/>
      <c r="O1" s="9"/>
      <c r="P1" s="9"/>
      <c r="Q1" s="9"/>
    </row>
    <row r="2" spans="1:17" s="11" customFormat="1" ht="30" customHeight="1" x14ac:dyDescent="0.3">
      <c r="B2" s="12" t="s">
        <v>2</v>
      </c>
      <c r="C2" s="13"/>
      <c r="D2" s="14"/>
      <c r="E2" s="15"/>
      <c r="F2" s="15"/>
      <c r="G2" s="16" t="s">
        <v>3</v>
      </c>
      <c r="H2" s="17" t="s">
        <v>4</v>
      </c>
      <c r="I2" s="18" t="s">
        <v>5</v>
      </c>
      <c r="J2" s="19"/>
      <c r="K2" s="19"/>
      <c r="M2" s="20"/>
      <c r="N2" s="20"/>
      <c r="O2" s="20"/>
      <c r="P2" s="20"/>
      <c r="Q2" s="20"/>
    </row>
    <row r="3" spans="1:17" s="11" customFormat="1" ht="30" customHeight="1" x14ac:dyDescent="0.3">
      <c r="B3" s="21" t="s">
        <v>6</v>
      </c>
      <c r="C3" s="22"/>
      <c r="D3" s="23">
        <f>G45</f>
        <v>0</v>
      </c>
      <c r="E3" s="24"/>
      <c r="F3" s="24"/>
      <c r="G3" s="25" t="s">
        <v>7</v>
      </c>
      <c r="H3" s="26"/>
      <c r="I3" s="27"/>
      <c r="J3" s="19"/>
      <c r="K3" s="28" t="s">
        <v>8</v>
      </c>
      <c r="M3" s="20"/>
      <c r="N3" s="20"/>
      <c r="O3" s="20"/>
      <c r="P3" s="20"/>
      <c r="Q3" s="20"/>
    </row>
    <row r="4" spans="1:17" s="11" customFormat="1" ht="30" customHeight="1" x14ac:dyDescent="0.3">
      <c r="B4" s="21" t="s">
        <v>9</v>
      </c>
      <c r="C4" s="22"/>
      <c r="D4" s="29"/>
      <c r="E4" s="30"/>
      <c r="F4" s="30"/>
      <c r="G4" s="31" t="s">
        <v>10</v>
      </c>
      <c r="H4" s="32" t="s">
        <v>11</v>
      </c>
      <c r="I4" s="18" t="s">
        <v>12</v>
      </c>
      <c r="J4" s="19"/>
      <c r="K4" s="19"/>
      <c r="M4" s="20"/>
      <c r="N4" s="20"/>
      <c r="O4" s="20"/>
      <c r="P4" s="20"/>
      <c r="Q4" s="20"/>
    </row>
    <row r="5" spans="1:17" s="11" customFormat="1" ht="30" customHeight="1" x14ac:dyDescent="0.3">
      <c r="B5" s="21" t="s">
        <v>13</v>
      </c>
      <c r="C5" s="22"/>
      <c r="D5" s="23">
        <f>ROUND(D3*D4,0)</f>
        <v>0</v>
      </c>
      <c r="E5" s="24"/>
      <c r="F5" s="24"/>
      <c r="G5" s="31" t="s">
        <v>10</v>
      </c>
      <c r="H5" s="26"/>
      <c r="I5" s="27"/>
      <c r="J5" s="19"/>
      <c r="K5" s="19"/>
      <c r="M5" s="20"/>
      <c r="N5" s="20"/>
      <c r="O5" s="20"/>
      <c r="P5" s="20"/>
      <c r="Q5" s="20"/>
    </row>
    <row r="6" spans="1:17" s="11" customFormat="1" ht="30" customHeight="1" x14ac:dyDescent="0.3">
      <c r="B6" s="21" t="s">
        <v>14</v>
      </c>
      <c r="C6" s="22"/>
      <c r="D6" s="33"/>
      <c r="E6" s="34"/>
      <c r="F6" s="34"/>
      <c r="G6" s="35"/>
      <c r="H6" s="36" t="s">
        <v>15</v>
      </c>
      <c r="I6" s="18" t="s">
        <v>16</v>
      </c>
      <c r="J6" s="19"/>
      <c r="K6" s="28" t="s">
        <v>8</v>
      </c>
      <c r="M6" s="20"/>
      <c r="N6" s="20"/>
      <c r="O6" s="20"/>
      <c r="P6" s="20"/>
      <c r="Q6" s="20"/>
    </row>
    <row r="7" spans="1:17" s="11" customFormat="1" ht="30" customHeight="1" x14ac:dyDescent="0.3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8" t="s">
        <v>19</v>
      </c>
      <c r="J7" s="19"/>
      <c r="K7" s="19"/>
      <c r="M7" s="20"/>
      <c r="N7" s="20"/>
      <c r="O7" s="20"/>
      <c r="P7" s="20"/>
      <c r="Q7" s="20"/>
    </row>
    <row r="8" spans="1:17" s="11" customFormat="1" ht="30" customHeight="1" x14ac:dyDescent="0.3">
      <c r="B8" s="43" t="s">
        <v>20</v>
      </c>
      <c r="C8" s="43"/>
      <c r="D8" s="44"/>
      <c r="E8" s="44"/>
      <c r="F8" s="44"/>
      <c r="G8" s="45"/>
      <c r="H8" s="46"/>
      <c r="I8" s="46"/>
      <c r="J8" s="47"/>
      <c r="K8" s="48" t="s">
        <v>21</v>
      </c>
      <c r="M8" s="20"/>
      <c r="N8" s="20"/>
      <c r="O8" s="20"/>
      <c r="P8" s="20"/>
      <c r="Q8" s="20"/>
    </row>
    <row r="9" spans="1:17" s="49" customFormat="1" ht="24" customHeight="1" x14ac:dyDescent="0.3">
      <c r="B9" s="50"/>
      <c r="C9" s="51"/>
      <c r="H9" s="52"/>
      <c r="I9" s="53"/>
      <c r="J9" s="54"/>
      <c r="K9" s="55" t="s">
        <v>22</v>
      </c>
      <c r="M9" s="56"/>
      <c r="N9" s="56"/>
      <c r="O9" s="56"/>
      <c r="P9" s="56"/>
      <c r="Q9" s="56"/>
    </row>
    <row r="10" spans="1:17" s="63" customFormat="1" ht="19.5" customHeight="1" x14ac:dyDescent="0.45">
      <c r="A10" s="57" t="s">
        <v>23</v>
      </c>
      <c r="B10" s="58" t="s">
        <v>24</v>
      </c>
      <c r="C10" s="59" t="s">
        <v>25</v>
      </c>
      <c r="D10" s="59" t="s">
        <v>26</v>
      </c>
      <c r="E10" s="59" t="s">
        <v>23</v>
      </c>
      <c r="F10" s="59" t="s">
        <v>27</v>
      </c>
      <c r="G10" s="59" t="s">
        <v>28</v>
      </c>
      <c r="H10" s="60" t="s">
        <v>29</v>
      </c>
      <c r="I10" s="61"/>
      <c r="J10" s="59" t="s">
        <v>30</v>
      </c>
      <c r="K10" s="62" t="s">
        <v>31</v>
      </c>
      <c r="M10" s="64"/>
      <c r="N10" s="64"/>
      <c r="O10" s="64"/>
      <c r="P10" s="64"/>
      <c r="Q10" s="64"/>
    </row>
    <row r="11" spans="1:17" s="11" customFormat="1" ht="19.5" customHeight="1" x14ac:dyDescent="0.3">
      <c r="A11" s="65">
        <v>1</v>
      </c>
      <c r="B11" s="66" t="s">
        <v>32</v>
      </c>
      <c r="C11" s="67"/>
      <c r="D11" s="68" t="s">
        <v>33</v>
      </c>
      <c r="E11" s="68">
        <v>51501</v>
      </c>
      <c r="F11" s="69">
        <v>2950</v>
      </c>
      <c r="G11" s="70"/>
      <c r="H11" s="71" t="s">
        <v>34</v>
      </c>
      <c r="I11" s="72"/>
      <c r="J11" s="73">
        <v>770</v>
      </c>
      <c r="K11" s="74">
        <v>2150</v>
      </c>
      <c r="L11" s="75"/>
      <c r="M11" s="20"/>
      <c r="N11" s="20"/>
      <c r="O11" s="20"/>
      <c r="P11" s="20"/>
      <c r="Q11" s="20"/>
    </row>
    <row r="12" spans="1:17" s="11" customFormat="1" ht="19.5" customHeight="1" x14ac:dyDescent="0.3">
      <c r="A12" s="76">
        <v>2</v>
      </c>
      <c r="B12" s="77"/>
      <c r="C12" s="78"/>
      <c r="D12" s="79" t="s">
        <v>35</v>
      </c>
      <c r="E12" s="79">
        <v>51503</v>
      </c>
      <c r="F12" s="80">
        <v>2100</v>
      </c>
      <c r="G12" s="81"/>
      <c r="H12" s="82" t="s">
        <v>36</v>
      </c>
      <c r="I12" s="83"/>
      <c r="J12" s="84">
        <v>1180</v>
      </c>
      <c r="K12" s="85">
        <v>890</v>
      </c>
      <c r="M12" s="20"/>
      <c r="N12" s="20"/>
      <c r="O12" s="20"/>
      <c r="P12" s="20"/>
      <c r="Q12" s="20"/>
    </row>
    <row r="13" spans="1:17" s="11" customFormat="1" ht="19.5" customHeight="1" x14ac:dyDescent="0.3">
      <c r="A13" s="76">
        <v>3</v>
      </c>
      <c r="B13" s="77"/>
      <c r="C13" s="86"/>
      <c r="D13" s="79" t="s">
        <v>37</v>
      </c>
      <c r="E13" s="79">
        <v>51504</v>
      </c>
      <c r="F13" s="80">
        <v>3150</v>
      </c>
      <c r="G13" s="81"/>
      <c r="H13" s="82" t="s">
        <v>38</v>
      </c>
      <c r="I13" s="83"/>
      <c r="J13" s="84">
        <v>1400</v>
      </c>
      <c r="K13" s="85">
        <v>1730</v>
      </c>
      <c r="M13" s="20"/>
      <c r="N13" s="20"/>
      <c r="O13" s="20"/>
      <c r="P13" s="20"/>
      <c r="Q13" s="20"/>
    </row>
    <row r="14" spans="1:17" s="11" customFormat="1" ht="19.5" customHeight="1" x14ac:dyDescent="0.3">
      <c r="A14" s="76">
        <v>4</v>
      </c>
      <c r="B14" s="77"/>
      <c r="C14" s="86"/>
      <c r="D14" s="79" t="s">
        <v>39</v>
      </c>
      <c r="E14" s="79">
        <v>51505</v>
      </c>
      <c r="F14" s="80">
        <v>1450</v>
      </c>
      <c r="G14" s="81"/>
      <c r="H14" s="82" t="s">
        <v>40</v>
      </c>
      <c r="I14" s="83"/>
      <c r="J14" s="84">
        <v>400</v>
      </c>
      <c r="K14" s="85">
        <v>1050</v>
      </c>
      <c r="M14" s="20"/>
      <c r="N14" s="20"/>
      <c r="O14" s="20"/>
      <c r="P14" s="20"/>
      <c r="Q14" s="20"/>
    </row>
    <row r="15" spans="1:17" s="11" customFormat="1" ht="19.5" customHeight="1" x14ac:dyDescent="0.3">
      <c r="A15" s="76">
        <v>5</v>
      </c>
      <c r="B15" s="77"/>
      <c r="C15" s="87"/>
      <c r="D15" s="79" t="s">
        <v>41</v>
      </c>
      <c r="E15" s="79">
        <v>51506</v>
      </c>
      <c r="F15" s="80">
        <v>2700</v>
      </c>
      <c r="G15" s="81"/>
      <c r="H15" s="82" t="s">
        <v>42</v>
      </c>
      <c r="I15" s="83"/>
      <c r="J15" s="84">
        <v>1680</v>
      </c>
      <c r="K15" s="85">
        <v>1000</v>
      </c>
      <c r="M15" s="20"/>
      <c r="N15" s="20"/>
      <c r="O15" s="20"/>
      <c r="P15" s="20"/>
      <c r="Q15" s="20"/>
    </row>
    <row r="16" spans="1:17" s="11" customFormat="1" ht="19.5" customHeight="1" x14ac:dyDescent="0.3">
      <c r="A16" s="76">
        <v>6</v>
      </c>
      <c r="B16" s="77"/>
      <c r="C16" s="78"/>
      <c r="D16" s="79" t="s">
        <v>43</v>
      </c>
      <c r="E16" s="79">
        <v>51507</v>
      </c>
      <c r="F16" s="80">
        <v>1350</v>
      </c>
      <c r="G16" s="81"/>
      <c r="H16" s="82" t="s">
        <v>44</v>
      </c>
      <c r="I16" s="83"/>
      <c r="J16" s="84">
        <v>160</v>
      </c>
      <c r="K16" s="85">
        <v>1180</v>
      </c>
      <c r="M16" s="20"/>
      <c r="N16" s="20"/>
      <c r="O16" s="20"/>
      <c r="P16" s="20"/>
      <c r="Q16" s="20"/>
    </row>
    <row r="17" spans="1:17" s="11" customFormat="1" ht="19.5" customHeight="1" x14ac:dyDescent="0.3">
      <c r="A17" s="76">
        <v>7</v>
      </c>
      <c r="B17" s="77"/>
      <c r="C17" s="78" t="s">
        <v>45</v>
      </c>
      <c r="D17" s="79" t="s">
        <v>46</v>
      </c>
      <c r="E17" s="79">
        <v>51508</v>
      </c>
      <c r="F17" s="80">
        <v>3450</v>
      </c>
      <c r="G17" s="81"/>
      <c r="H17" s="82" t="s">
        <v>47</v>
      </c>
      <c r="I17" s="83"/>
      <c r="J17" s="84">
        <v>2480</v>
      </c>
      <c r="K17" s="85">
        <v>920</v>
      </c>
      <c r="M17" s="20"/>
      <c r="N17" s="20"/>
      <c r="O17" s="20"/>
      <c r="P17" s="20"/>
      <c r="Q17" s="20"/>
    </row>
    <row r="18" spans="1:17" s="11" customFormat="1" ht="19.5" customHeight="1" x14ac:dyDescent="0.3">
      <c r="A18" s="76">
        <v>8</v>
      </c>
      <c r="B18" s="77"/>
      <c r="C18" s="88">
        <v>28150</v>
      </c>
      <c r="D18" s="79" t="s">
        <v>48</v>
      </c>
      <c r="E18" s="79">
        <v>51509</v>
      </c>
      <c r="F18" s="80">
        <v>2150</v>
      </c>
      <c r="G18" s="81"/>
      <c r="H18" s="82" t="s">
        <v>49</v>
      </c>
      <c r="I18" s="89"/>
      <c r="J18" s="84">
        <v>330</v>
      </c>
      <c r="K18" s="85">
        <v>1790</v>
      </c>
      <c r="M18" s="20"/>
      <c r="N18" s="20"/>
      <c r="O18" s="20"/>
      <c r="P18" s="20"/>
      <c r="Q18" s="20"/>
    </row>
    <row r="19" spans="1:17" s="11" customFormat="1" ht="19.5" customHeight="1" x14ac:dyDescent="0.3">
      <c r="A19" s="76">
        <v>9</v>
      </c>
      <c r="B19" s="77"/>
      <c r="C19" s="88"/>
      <c r="D19" s="79" t="s">
        <v>50</v>
      </c>
      <c r="E19" s="79">
        <v>51510</v>
      </c>
      <c r="F19" s="80">
        <v>950</v>
      </c>
      <c r="G19" s="81"/>
      <c r="H19" s="82" t="s">
        <v>51</v>
      </c>
      <c r="I19" s="89"/>
      <c r="J19" s="84">
        <v>200</v>
      </c>
      <c r="K19" s="85">
        <v>740</v>
      </c>
      <c r="M19" s="20"/>
      <c r="N19" s="20"/>
      <c r="O19" s="20"/>
      <c r="P19" s="20"/>
      <c r="Q19" s="20"/>
    </row>
    <row r="20" spans="1:17" s="11" customFormat="1" ht="19.5" customHeight="1" x14ac:dyDescent="0.3">
      <c r="A20" s="76">
        <v>10</v>
      </c>
      <c r="B20" s="77"/>
      <c r="C20" s="87"/>
      <c r="D20" s="79" t="s">
        <v>52</v>
      </c>
      <c r="E20" s="79">
        <v>51511</v>
      </c>
      <c r="F20" s="80">
        <v>1700</v>
      </c>
      <c r="G20" s="81"/>
      <c r="H20" s="82" t="s">
        <v>53</v>
      </c>
      <c r="I20" s="89"/>
      <c r="J20" s="84">
        <v>790</v>
      </c>
      <c r="K20" s="85">
        <v>890</v>
      </c>
      <c r="M20" s="20"/>
      <c r="N20" s="20"/>
      <c r="O20" s="20"/>
      <c r="P20" s="20"/>
      <c r="Q20" s="20"/>
    </row>
    <row r="21" spans="1:17" s="11" customFormat="1" ht="19.5" customHeight="1" x14ac:dyDescent="0.3">
      <c r="A21" s="76">
        <v>11</v>
      </c>
      <c r="B21" s="77"/>
      <c r="C21" s="90"/>
      <c r="D21" s="79" t="s">
        <v>54</v>
      </c>
      <c r="E21" s="79">
        <v>51512</v>
      </c>
      <c r="F21" s="80">
        <v>1900</v>
      </c>
      <c r="G21" s="81"/>
      <c r="H21" s="82" t="s">
        <v>55</v>
      </c>
      <c r="I21" s="89"/>
      <c r="J21" s="84">
        <v>980</v>
      </c>
      <c r="K21" s="85">
        <v>890</v>
      </c>
      <c r="M21" s="20"/>
      <c r="N21" s="20"/>
      <c r="O21" s="20"/>
      <c r="P21" s="20"/>
      <c r="Q21" s="20"/>
    </row>
    <row r="22" spans="1:17" s="11" customFormat="1" ht="19.5" customHeight="1" x14ac:dyDescent="0.3">
      <c r="A22" s="76">
        <v>12</v>
      </c>
      <c r="B22" s="77"/>
      <c r="C22" s="90"/>
      <c r="D22" s="79" t="s">
        <v>56</v>
      </c>
      <c r="E22" s="79">
        <v>51513</v>
      </c>
      <c r="F22" s="80">
        <v>550</v>
      </c>
      <c r="G22" s="81"/>
      <c r="H22" s="82" t="s">
        <v>57</v>
      </c>
      <c r="I22" s="89"/>
      <c r="J22" s="84">
        <v>20</v>
      </c>
      <c r="K22" s="85">
        <v>520</v>
      </c>
      <c r="M22" s="20"/>
      <c r="N22" s="20"/>
      <c r="O22" s="20"/>
      <c r="P22" s="20"/>
      <c r="Q22" s="20"/>
    </row>
    <row r="23" spans="1:17" s="11" customFormat="1" ht="19.5" customHeight="1" x14ac:dyDescent="0.3">
      <c r="A23" s="76">
        <v>13</v>
      </c>
      <c r="B23" s="77"/>
      <c r="C23" s="78"/>
      <c r="D23" s="79" t="s">
        <v>58</v>
      </c>
      <c r="E23" s="79">
        <v>51514</v>
      </c>
      <c r="F23" s="80">
        <v>1300</v>
      </c>
      <c r="G23" s="81"/>
      <c r="H23" s="82" t="s">
        <v>59</v>
      </c>
      <c r="I23" s="89"/>
      <c r="J23" s="84">
        <v>730</v>
      </c>
      <c r="K23" s="85">
        <v>550</v>
      </c>
      <c r="M23" s="20"/>
      <c r="N23" s="20"/>
      <c r="O23" s="20"/>
      <c r="P23" s="20"/>
      <c r="Q23" s="20"/>
    </row>
    <row r="24" spans="1:17" s="11" customFormat="1" ht="19.5" customHeight="1" x14ac:dyDescent="0.3">
      <c r="A24" s="91">
        <v>14</v>
      </c>
      <c r="B24" s="92"/>
      <c r="C24" s="93"/>
      <c r="D24" s="94" t="s">
        <v>60</v>
      </c>
      <c r="E24" s="94">
        <v>51515</v>
      </c>
      <c r="F24" s="95">
        <v>2450</v>
      </c>
      <c r="G24" s="96"/>
      <c r="H24" s="97" t="s">
        <v>61</v>
      </c>
      <c r="I24" s="98"/>
      <c r="J24" s="99">
        <v>1280</v>
      </c>
      <c r="K24" s="100">
        <v>1150</v>
      </c>
      <c r="L24" s="101"/>
      <c r="M24" s="102"/>
      <c r="N24" s="102"/>
      <c r="O24" s="102"/>
      <c r="P24" s="102"/>
      <c r="Q24" s="102"/>
    </row>
    <row r="25" spans="1:17" s="11" customFormat="1" ht="19.5" customHeight="1" x14ac:dyDescent="0.3">
      <c r="A25" s="103">
        <v>15</v>
      </c>
      <c r="B25" s="66" t="s">
        <v>62</v>
      </c>
      <c r="C25" s="104"/>
      <c r="D25" s="105" t="s">
        <v>33</v>
      </c>
      <c r="E25" s="105">
        <v>51516</v>
      </c>
      <c r="F25" s="106">
        <v>2200</v>
      </c>
      <c r="G25" s="107"/>
      <c r="H25" s="108" t="s">
        <v>63</v>
      </c>
      <c r="I25" s="109"/>
      <c r="J25" s="110">
        <v>600</v>
      </c>
      <c r="K25" s="111">
        <v>1590</v>
      </c>
      <c r="L25" s="101"/>
      <c r="M25" s="102"/>
      <c r="N25" s="102"/>
      <c r="O25" s="102"/>
      <c r="P25" s="102"/>
      <c r="Q25" s="102"/>
    </row>
    <row r="26" spans="1:17" s="11" customFormat="1" ht="19.5" customHeight="1" x14ac:dyDescent="0.3">
      <c r="A26" s="76">
        <v>16</v>
      </c>
      <c r="B26" s="77"/>
      <c r="C26" s="88"/>
      <c r="D26" s="79" t="s">
        <v>64</v>
      </c>
      <c r="E26" s="79">
        <v>51517</v>
      </c>
      <c r="F26" s="80">
        <v>1450</v>
      </c>
      <c r="G26" s="81"/>
      <c r="H26" s="82" t="s">
        <v>65</v>
      </c>
      <c r="I26" s="89"/>
      <c r="J26" s="84">
        <v>560</v>
      </c>
      <c r="K26" s="85">
        <v>880</v>
      </c>
      <c r="L26" s="101"/>
      <c r="M26" s="102"/>
      <c r="N26" s="102"/>
      <c r="O26" s="102"/>
      <c r="P26" s="102"/>
      <c r="Q26" s="102"/>
    </row>
    <row r="27" spans="1:17" s="11" customFormat="1" ht="19.5" customHeight="1" x14ac:dyDescent="0.3">
      <c r="A27" s="76">
        <v>17</v>
      </c>
      <c r="B27" s="77"/>
      <c r="C27" s="78" t="s">
        <v>66</v>
      </c>
      <c r="D27" s="79" t="s">
        <v>35</v>
      </c>
      <c r="E27" s="79">
        <v>51518</v>
      </c>
      <c r="F27" s="80">
        <v>3900</v>
      </c>
      <c r="G27" s="81"/>
      <c r="H27" s="82" t="s">
        <v>67</v>
      </c>
      <c r="I27" s="89"/>
      <c r="J27" s="84">
        <v>1490</v>
      </c>
      <c r="K27" s="85">
        <v>2360</v>
      </c>
      <c r="L27" s="101"/>
      <c r="M27" s="102"/>
      <c r="N27" s="102"/>
      <c r="O27" s="102"/>
      <c r="P27" s="102"/>
      <c r="Q27" s="102"/>
    </row>
    <row r="28" spans="1:17" s="11" customFormat="1" ht="19.5" customHeight="1" x14ac:dyDescent="0.3">
      <c r="A28" s="76">
        <v>18</v>
      </c>
      <c r="B28" s="77"/>
      <c r="C28" s="88">
        <v>15650</v>
      </c>
      <c r="D28" s="79" t="s">
        <v>37</v>
      </c>
      <c r="E28" s="79">
        <v>51519</v>
      </c>
      <c r="F28" s="80">
        <v>2400</v>
      </c>
      <c r="G28" s="81"/>
      <c r="H28" s="82" t="s">
        <v>68</v>
      </c>
      <c r="I28" s="89"/>
      <c r="J28" s="84">
        <v>590</v>
      </c>
      <c r="K28" s="85">
        <v>1790</v>
      </c>
      <c r="L28" s="101"/>
      <c r="M28" s="102"/>
      <c r="N28" s="102"/>
      <c r="O28" s="102"/>
      <c r="P28" s="102"/>
      <c r="Q28" s="102"/>
    </row>
    <row r="29" spans="1:17" s="11" customFormat="1" ht="19.5" customHeight="1" x14ac:dyDescent="0.3">
      <c r="A29" s="76">
        <v>21</v>
      </c>
      <c r="B29" s="77"/>
      <c r="C29" s="78"/>
      <c r="D29" s="79" t="s">
        <v>39</v>
      </c>
      <c r="E29" s="79">
        <v>51520</v>
      </c>
      <c r="F29" s="80">
        <v>3650</v>
      </c>
      <c r="G29" s="81"/>
      <c r="H29" s="82" t="s">
        <v>69</v>
      </c>
      <c r="I29" s="89"/>
      <c r="J29" s="84">
        <v>650</v>
      </c>
      <c r="K29" s="85">
        <v>2960</v>
      </c>
      <c r="L29" s="101"/>
      <c r="M29" s="102"/>
      <c r="N29" s="102"/>
      <c r="O29" s="102"/>
      <c r="P29" s="102"/>
      <c r="Q29" s="102"/>
    </row>
    <row r="30" spans="1:17" s="11" customFormat="1" ht="19.5" customHeight="1" x14ac:dyDescent="0.3">
      <c r="A30" s="76">
        <v>22</v>
      </c>
      <c r="B30" s="77"/>
      <c r="C30" s="88"/>
      <c r="D30" s="79" t="s">
        <v>41</v>
      </c>
      <c r="E30" s="79">
        <v>51521</v>
      </c>
      <c r="F30" s="80">
        <v>1000</v>
      </c>
      <c r="G30" s="81"/>
      <c r="H30" s="82" t="s">
        <v>70</v>
      </c>
      <c r="I30" s="89"/>
      <c r="J30" s="84">
        <v>180</v>
      </c>
      <c r="K30" s="85">
        <v>800</v>
      </c>
      <c r="L30" s="101"/>
      <c r="M30" s="102"/>
      <c r="N30" s="102"/>
      <c r="O30" s="102"/>
      <c r="P30" s="102"/>
      <c r="Q30" s="102"/>
    </row>
    <row r="31" spans="1:17" s="11" customFormat="1" ht="19.5" customHeight="1" x14ac:dyDescent="0.3">
      <c r="A31" s="91">
        <v>23</v>
      </c>
      <c r="B31" s="92"/>
      <c r="C31" s="112"/>
      <c r="D31" s="94" t="s">
        <v>43</v>
      </c>
      <c r="E31" s="94">
        <v>51522</v>
      </c>
      <c r="F31" s="95">
        <v>1050</v>
      </c>
      <c r="G31" s="96"/>
      <c r="H31" s="97" t="s">
        <v>71</v>
      </c>
      <c r="I31" s="98"/>
      <c r="J31" s="99">
        <v>870</v>
      </c>
      <c r="K31" s="100">
        <v>160</v>
      </c>
      <c r="L31" s="101"/>
      <c r="M31" s="102"/>
      <c r="N31" s="102"/>
      <c r="O31" s="102"/>
      <c r="P31" s="102"/>
      <c r="Q31" s="102"/>
    </row>
    <row r="32" spans="1:17" s="11" customFormat="1" ht="19.5" customHeight="1" x14ac:dyDescent="0.3">
      <c r="A32" s="103">
        <v>24</v>
      </c>
      <c r="B32" s="66" t="s">
        <v>72</v>
      </c>
      <c r="C32" s="104"/>
      <c r="D32" s="105" t="s">
        <v>33</v>
      </c>
      <c r="E32" s="105">
        <v>51523</v>
      </c>
      <c r="F32" s="106">
        <v>1300</v>
      </c>
      <c r="G32" s="107"/>
      <c r="H32" s="113" t="s">
        <v>73</v>
      </c>
      <c r="I32" s="109"/>
      <c r="J32" s="110">
        <v>750</v>
      </c>
      <c r="K32" s="111">
        <v>540</v>
      </c>
      <c r="L32" s="101"/>
      <c r="M32" s="102"/>
      <c r="N32" s="102"/>
      <c r="O32" s="102"/>
      <c r="P32" s="102"/>
      <c r="Q32" s="102"/>
    </row>
    <row r="33" spans="1:17" s="11" customFormat="1" ht="19.5" customHeight="1" x14ac:dyDescent="0.3">
      <c r="A33" s="76">
        <v>25</v>
      </c>
      <c r="B33" s="77"/>
      <c r="C33" s="88"/>
      <c r="D33" s="79" t="s">
        <v>64</v>
      </c>
      <c r="E33" s="79">
        <v>51524</v>
      </c>
      <c r="F33" s="80">
        <v>2000</v>
      </c>
      <c r="G33" s="81"/>
      <c r="H33" s="82" t="s">
        <v>74</v>
      </c>
      <c r="I33" s="89"/>
      <c r="J33" s="84">
        <v>340</v>
      </c>
      <c r="K33" s="85">
        <v>1630</v>
      </c>
      <c r="L33" s="101"/>
      <c r="M33" s="102"/>
      <c r="N33" s="102"/>
      <c r="O33" s="102"/>
      <c r="P33" s="102"/>
      <c r="Q33" s="102"/>
    </row>
    <row r="34" spans="1:17" s="11" customFormat="1" ht="19.5" customHeight="1" x14ac:dyDescent="0.3">
      <c r="A34" s="76">
        <v>26</v>
      </c>
      <c r="B34" s="77"/>
      <c r="C34" s="78" t="s">
        <v>75</v>
      </c>
      <c r="D34" s="79" t="s">
        <v>35</v>
      </c>
      <c r="E34" s="79">
        <v>51525</v>
      </c>
      <c r="F34" s="80">
        <v>600</v>
      </c>
      <c r="G34" s="81"/>
      <c r="H34" s="82" t="s">
        <v>76</v>
      </c>
      <c r="I34" s="89"/>
      <c r="J34" s="84">
        <v>0</v>
      </c>
      <c r="K34" s="85">
        <v>600</v>
      </c>
      <c r="L34" s="101"/>
      <c r="M34" s="102"/>
      <c r="N34" s="102"/>
      <c r="O34" s="102"/>
      <c r="P34" s="102"/>
      <c r="Q34" s="102"/>
    </row>
    <row r="35" spans="1:17" s="11" customFormat="1" ht="19.5" customHeight="1" x14ac:dyDescent="0.3">
      <c r="A35" s="76">
        <v>27</v>
      </c>
      <c r="B35" s="77"/>
      <c r="C35" s="88">
        <v>9100</v>
      </c>
      <c r="D35" s="79" t="s">
        <v>37</v>
      </c>
      <c r="E35" s="79">
        <v>51526</v>
      </c>
      <c r="F35" s="80">
        <v>1750</v>
      </c>
      <c r="G35" s="81"/>
      <c r="H35" s="82" t="s">
        <v>77</v>
      </c>
      <c r="I35" s="89"/>
      <c r="J35" s="84">
        <v>440</v>
      </c>
      <c r="K35" s="85">
        <v>1300</v>
      </c>
      <c r="L35" s="101"/>
      <c r="M35" s="102"/>
      <c r="N35" s="102"/>
      <c r="O35" s="102"/>
      <c r="P35" s="102"/>
      <c r="Q35" s="102"/>
    </row>
    <row r="36" spans="1:17" s="11" customFormat="1" ht="19.5" customHeight="1" x14ac:dyDescent="0.3">
      <c r="A36" s="91">
        <v>28</v>
      </c>
      <c r="B36" s="92"/>
      <c r="C36" s="114"/>
      <c r="D36" s="94" t="s">
        <v>39</v>
      </c>
      <c r="E36" s="94">
        <v>51527</v>
      </c>
      <c r="F36" s="95">
        <v>3450</v>
      </c>
      <c r="G36" s="96"/>
      <c r="H36" s="97" t="s">
        <v>78</v>
      </c>
      <c r="I36" s="98"/>
      <c r="J36" s="99">
        <v>1320</v>
      </c>
      <c r="K36" s="100">
        <v>2100</v>
      </c>
      <c r="L36" s="101"/>
      <c r="M36" s="102"/>
      <c r="N36" s="102"/>
      <c r="O36" s="102"/>
      <c r="P36" s="102"/>
      <c r="Q36" s="102"/>
    </row>
    <row r="37" spans="1:17" s="11" customFormat="1" ht="19.5" customHeight="1" x14ac:dyDescent="0.3">
      <c r="A37" s="103">
        <v>29</v>
      </c>
      <c r="B37" s="66" t="s">
        <v>79</v>
      </c>
      <c r="C37" s="104" t="s">
        <v>80</v>
      </c>
      <c r="D37" s="105" t="s">
        <v>33</v>
      </c>
      <c r="E37" s="105">
        <v>51528</v>
      </c>
      <c r="F37" s="106">
        <v>600</v>
      </c>
      <c r="G37" s="107"/>
      <c r="H37" s="108" t="s">
        <v>81</v>
      </c>
      <c r="I37" s="109"/>
      <c r="J37" s="110">
        <v>190</v>
      </c>
      <c r="K37" s="111">
        <v>400</v>
      </c>
      <c r="L37" s="101"/>
      <c r="M37" s="102"/>
      <c r="N37" s="102"/>
      <c r="O37" s="102"/>
      <c r="P37" s="102"/>
      <c r="Q37" s="102"/>
    </row>
    <row r="38" spans="1:17" s="11" customFormat="1" ht="19.5" customHeight="1" x14ac:dyDescent="0.3">
      <c r="A38" s="76">
        <v>30</v>
      </c>
      <c r="B38" s="77"/>
      <c r="C38" s="88">
        <v>1750</v>
      </c>
      <c r="D38" s="79" t="s">
        <v>64</v>
      </c>
      <c r="E38" s="79">
        <v>51529</v>
      </c>
      <c r="F38" s="80">
        <v>550</v>
      </c>
      <c r="G38" s="81"/>
      <c r="H38" s="82" t="s">
        <v>82</v>
      </c>
      <c r="I38" s="89"/>
      <c r="J38" s="84">
        <v>120</v>
      </c>
      <c r="K38" s="85">
        <v>420</v>
      </c>
      <c r="L38" s="101"/>
      <c r="M38" s="102"/>
      <c r="N38" s="102"/>
      <c r="O38" s="102"/>
      <c r="P38" s="102"/>
      <c r="Q38" s="102"/>
    </row>
    <row r="39" spans="1:17" s="11" customFormat="1" ht="19.5" customHeight="1" x14ac:dyDescent="0.3">
      <c r="A39" s="91">
        <v>31</v>
      </c>
      <c r="B39" s="92"/>
      <c r="C39" s="115"/>
      <c r="D39" s="94" t="s">
        <v>35</v>
      </c>
      <c r="E39" s="94">
        <v>51530</v>
      </c>
      <c r="F39" s="95">
        <v>600</v>
      </c>
      <c r="G39" s="96"/>
      <c r="H39" s="97" t="s">
        <v>83</v>
      </c>
      <c r="I39" s="98"/>
      <c r="J39" s="99">
        <v>240</v>
      </c>
      <c r="K39" s="100">
        <v>360</v>
      </c>
      <c r="L39" s="101"/>
      <c r="M39" s="102"/>
      <c r="N39" s="102"/>
      <c r="O39" s="102"/>
      <c r="P39" s="102"/>
      <c r="Q39" s="102"/>
    </row>
    <row r="40" spans="1:17" s="11" customFormat="1" ht="19.5" customHeight="1" x14ac:dyDescent="0.3">
      <c r="A40" s="103">
        <v>32</v>
      </c>
      <c r="B40" s="66" t="s">
        <v>84</v>
      </c>
      <c r="C40" s="116" t="s">
        <v>85</v>
      </c>
      <c r="D40" s="105" t="s">
        <v>33</v>
      </c>
      <c r="E40" s="105">
        <v>51532</v>
      </c>
      <c r="F40" s="106">
        <v>1400</v>
      </c>
      <c r="G40" s="107"/>
      <c r="H40" s="108" t="s">
        <v>86</v>
      </c>
      <c r="I40" s="109"/>
      <c r="J40" s="110">
        <v>280</v>
      </c>
      <c r="K40" s="111">
        <v>1110</v>
      </c>
      <c r="L40" s="101"/>
      <c r="M40" s="102"/>
      <c r="N40" s="102"/>
      <c r="O40" s="102"/>
      <c r="P40" s="102"/>
      <c r="Q40" s="102"/>
    </row>
    <row r="41" spans="1:17" s="11" customFormat="1" ht="19.5" customHeight="1" x14ac:dyDescent="0.3">
      <c r="A41" s="76">
        <v>33</v>
      </c>
      <c r="B41" s="77"/>
      <c r="C41" s="88">
        <v>6400</v>
      </c>
      <c r="D41" s="79" t="s">
        <v>64</v>
      </c>
      <c r="E41" s="79">
        <v>51533</v>
      </c>
      <c r="F41" s="80">
        <v>1850</v>
      </c>
      <c r="G41" s="81"/>
      <c r="H41" s="82" t="s">
        <v>87</v>
      </c>
      <c r="I41" s="89"/>
      <c r="J41" s="84">
        <v>60</v>
      </c>
      <c r="K41" s="85">
        <v>1790</v>
      </c>
      <c r="L41" s="101"/>
      <c r="M41" s="102"/>
      <c r="N41" s="102"/>
      <c r="O41" s="102"/>
      <c r="P41" s="102"/>
      <c r="Q41" s="102"/>
    </row>
    <row r="42" spans="1:17" s="11" customFormat="1" ht="19.5" customHeight="1" x14ac:dyDescent="0.3">
      <c r="A42" s="91">
        <v>34</v>
      </c>
      <c r="B42" s="92"/>
      <c r="C42" s="93"/>
      <c r="D42" s="94" t="s">
        <v>35</v>
      </c>
      <c r="E42" s="94">
        <v>51534</v>
      </c>
      <c r="F42" s="95">
        <v>3150</v>
      </c>
      <c r="G42" s="96"/>
      <c r="H42" s="117" t="s">
        <v>88</v>
      </c>
      <c r="I42" s="98"/>
      <c r="J42" s="99">
        <v>950</v>
      </c>
      <c r="K42" s="100">
        <v>2170</v>
      </c>
      <c r="L42" s="101"/>
      <c r="M42" s="102"/>
      <c r="N42" s="102"/>
      <c r="O42" s="102"/>
      <c r="P42" s="102"/>
      <c r="Q42" s="102"/>
    </row>
    <row r="43" spans="1:17" s="11" customFormat="1" ht="19.5" customHeight="1" x14ac:dyDescent="0.3">
      <c r="A43" s="103">
        <v>35</v>
      </c>
      <c r="B43" s="66" t="s">
        <v>89</v>
      </c>
      <c r="C43" s="118" t="s">
        <v>90</v>
      </c>
      <c r="D43" s="105" t="s">
        <v>33</v>
      </c>
      <c r="E43" s="105">
        <v>51535</v>
      </c>
      <c r="F43" s="106">
        <v>2450</v>
      </c>
      <c r="G43" s="107"/>
      <c r="H43" s="119" t="s">
        <v>91</v>
      </c>
      <c r="I43" s="109"/>
      <c r="J43" s="110">
        <v>1340</v>
      </c>
      <c r="K43" s="111">
        <v>1090</v>
      </c>
      <c r="L43" s="101"/>
      <c r="M43" s="102"/>
      <c r="N43" s="102"/>
      <c r="O43" s="102"/>
      <c r="P43" s="102"/>
      <c r="Q43" s="102"/>
    </row>
    <row r="44" spans="1:17" s="11" customFormat="1" ht="19.5" customHeight="1" thickBot="1" x14ac:dyDescent="0.35">
      <c r="A44" s="91">
        <v>36</v>
      </c>
      <c r="B44" s="120"/>
      <c r="C44" s="121">
        <v>3100</v>
      </c>
      <c r="D44" s="94" t="s">
        <v>64</v>
      </c>
      <c r="E44" s="122">
        <v>51536</v>
      </c>
      <c r="F44" s="95">
        <v>650</v>
      </c>
      <c r="G44" s="96"/>
      <c r="H44" s="123" t="s">
        <v>92</v>
      </c>
      <c r="I44" s="98"/>
      <c r="J44" s="99">
        <v>0</v>
      </c>
      <c r="K44" s="100">
        <v>650</v>
      </c>
      <c r="L44" s="101"/>
      <c r="M44" s="102"/>
      <c r="N44" s="102"/>
      <c r="O44" s="102"/>
      <c r="P44" s="102"/>
      <c r="Q44" s="102"/>
    </row>
    <row r="45" spans="1:17" s="11" customFormat="1" ht="19.5" customHeight="1" thickTop="1" x14ac:dyDescent="0.3">
      <c r="A45" s="124"/>
      <c r="B45" s="125" t="s">
        <v>93</v>
      </c>
      <c r="C45" s="126"/>
      <c r="D45" s="126"/>
      <c r="E45" s="127"/>
      <c r="F45" s="128">
        <f>SUM(F11:F44)</f>
        <v>64150</v>
      </c>
      <c r="G45" s="129">
        <f>SUM(G11:G44)</f>
        <v>0</v>
      </c>
      <c r="H45" s="130"/>
      <c r="I45" s="131"/>
      <c r="J45" s="132">
        <f>SUM(J11:J44)</f>
        <v>23370</v>
      </c>
      <c r="K45" s="133">
        <f>SUM(K11:K44)</f>
        <v>40150</v>
      </c>
      <c r="M45" s="20"/>
      <c r="N45" s="20"/>
      <c r="O45" s="20"/>
      <c r="P45" s="20"/>
      <c r="Q45" s="20"/>
    </row>
    <row r="46" spans="1:17" s="11" customFormat="1" ht="18" customHeight="1" x14ac:dyDescent="0.3">
      <c r="A46" s="134"/>
      <c r="B46" s="134"/>
      <c r="C46" s="134"/>
      <c r="D46" s="134"/>
      <c r="E46" s="134"/>
      <c r="F46" s="135"/>
      <c r="G46" s="136"/>
      <c r="H46" s="137"/>
      <c r="I46" s="138"/>
      <c r="J46" s="139"/>
      <c r="K46" s="139"/>
      <c r="M46" s="20"/>
      <c r="N46" s="20"/>
      <c r="O46" s="20"/>
      <c r="P46" s="20"/>
      <c r="Q46" s="20"/>
    </row>
    <row r="47" spans="1:17" s="142" customFormat="1" ht="18" customHeight="1" x14ac:dyDescent="0.45">
      <c r="A47" s="47"/>
      <c r="B47" s="140" t="s">
        <v>94</v>
      </c>
      <c r="C47" s="47"/>
      <c r="D47" s="47"/>
      <c r="E47" s="47"/>
      <c r="F47" s="47"/>
      <c r="G47" s="47"/>
      <c r="H47" s="47"/>
      <c r="I47" s="47"/>
      <c r="J47" s="47"/>
      <c r="K47" s="141"/>
      <c r="M47" s="20"/>
      <c r="N47" s="20"/>
      <c r="O47" s="20"/>
      <c r="P47" s="20"/>
      <c r="Q47" s="20"/>
    </row>
    <row r="48" spans="1:17" s="142" customFormat="1" ht="18" customHeight="1" x14ac:dyDescent="0.45">
      <c r="A48" s="47"/>
      <c r="B48" s="140" t="s">
        <v>95</v>
      </c>
      <c r="C48" s="47"/>
      <c r="D48" s="47"/>
      <c r="E48" s="47"/>
      <c r="F48" s="47"/>
      <c r="G48" s="47"/>
      <c r="H48" s="47"/>
      <c r="I48" s="47"/>
      <c r="J48" s="47"/>
      <c r="K48" s="141"/>
      <c r="M48" s="20"/>
      <c r="N48" s="20"/>
      <c r="O48" s="20"/>
      <c r="P48" s="20"/>
      <c r="Q48" s="20"/>
    </row>
    <row r="49" spans="1:17" s="142" customFormat="1" ht="18" customHeight="1" x14ac:dyDescent="0.45">
      <c r="A49" s="47"/>
      <c r="B49" s="143" t="s">
        <v>96</v>
      </c>
      <c r="C49" s="47"/>
      <c r="D49" s="47"/>
      <c r="E49" s="47"/>
      <c r="F49" s="47"/>
      <c r="G49" s="47"/>
      <c r="H49" s="47"/>
      <c r="I49" s="47"/>
      <c r="J49" s="47"/>
      <c r="K49" s="141"/>
      <c r="M49" s="20"/>
      <c r="N49" s="20"/>
      <c r="O49" s="20"/>
      <c r="P49" s="20"/>
      <c r="Q49" s="20"/>
    </row>
    <row r="50" spans="1:17" s="11" customFormat="1" ht="18" customHeight="1" x14ac:dyDescent="0.3">
      <c r="A50" s="134"/>
      <c r="B50" s="143"/>
      <c r="C50" s="134"/>
      <c r="D50" s="134"/>
      <c r="E50" s="134"/>
      <c r="F50" s="144"/>
      <c r="G50" s="145"/>
      <c r="H50" s="146"/>
      <c r="J50" s="147"/>
      <c r="K50" s="147"/>
      <c r="M50" s="20"/>
      <c r="N50" s="20"/>
      <c r="O50" s="20"/>
      <c r="P50" s="20"/>
      <c r="Q50" s="20"/>
    </row>
    <row r="51" spans="1:17" s="11" customFormat="1" ht="18" customHeight="1" x14ac:dyDescent="0.3">
      <c r="B51" s="148" t="s">
        <v>97</v>
      </c>
      <c r="C51" s="149"/>
      <c r="D51" s="149"/>
      <c r="E51" s="149"/>
      <c r="F51" s="149"/>
      <c r="G51" s="149"/>
      <c r="H51" s="149"/>
      <c r="I51" s="150"/>
      <c r="J51" s="150"/>
      <c r="M51" s="20"/>
      <c r="N51" s="20"/>
      <c r="O51" s="20"/>
      <c r="P51" s="20"/>
      <c r="Q51" s="20"/>
    </row>
    <row r="52" spans="1:17" s="142" customFormat="1" ht="18" customHeight="1" x14ac:dyDescent="0.45">
      <c r="B52" s="149"/>
      <c r="C52" s="149"/>
      <c r="D52" s="149"/>
      <c r="E52" s="149"/>
      <c r="F52" s="149"/>
      <c r="G52" s="149"/>
      <c r="H52" s="149"/>
      <c r="I52" s="47"/>
      <c r="M52" s="20"/>
      <c r="N52" s="20"/>
      <c r="O52" s="20"/>
      <c r="P52" s="20"/>
      <c r="Q52" s="20"/>
    </row>
    <row r="53" spans="1:17" s="11" customFormat="1" ht="18" customHeight="1" x14ac:dyDescent="0.3">
      <c r="B53" s="149"/>
      <c r="C53" s="149"/>
      <c r="D53" s="149"/>
      <c r="E53" s="149"/>
      <c r="F53" s="149"/>
      <c r="G53" s="149"/>
      <c r="H53" s="149"/>
      <c r="I53" s="47"/>
      <c r="M53" s="20"/>
      <c r="N53" s="20"/>
      <c r="O53" s="20"/>
      <c r="P53" s="20"/>
      <c r="Q53" s="20"/>
    </row>
    <row r="54" spans="1:17" s="11" customFormat="1" ht="18" customHeight="1" x14ac:dyDescent="0.3">
      <c r="A54" s="142"/>
      <c r="B54" s="142"/>
      <c r="D54" s="142"/>
      <c r="E54" s="142"/>
      <c r="F54" s="151"/>
      <c r="G54" s="151"/>
      <c r="H54" s="152"/>
      <c r="M54" s="20"/>
      <c r="N54" s="20"/>
      <c r="O54" s="20"/>
      <c r="P54" s="20"/>
      <c r="Q54" s="20"/>
    </row>
    <row r="55" spans="1:17" ht="18" customHeight="1" x14ac:dyDescent="0.2">
      <c r="B55" s="154"/>
      <c r="F55" s="155"/>
      <c r="G55" s="155"/>
      <c r="H55" s="156"/>
    </row>
    <row r="56" spans="1:17" ht="18" customHeight="1" x14ac:dyDescent="0.2">
      <c r="B56" s="154"/>
      <c r="F56" s="155"/>
      <c r="G56" s="155"/>
    </row>
    <row r="57" spans="1:17" ht="16.05" customHeight="1" x14ac:dyDescent="0.2">
      <c r="F57" s="155"/>
      <c r="G57" s="155"/>
    </row>
    <row r="58" spans="1:17" ht="16.05" customHeight="1" x14ac:dyDescent="0.2"/>
    <row r="59" spans="1:17" ht="16.05" customHeight="1" x14ac:dyDescent="0.2"/>
    <row r="60" spans="1:17" ht="16.05" customHeight="1" x14ac:dyDescent="0.2"/>
    <row r="61" spans="1:17" ht="16.05" customHeight="1" x14ac:dyDescent="0.2"/>
    <row r="62" spans="1:17" ht="16.05" customHeight="1" x14ac:dyDescent="0.2"/>
    <row r="63" spans="1:17" ht="16.05" customHeight="1" x14ac:dyDescent="0.2"/>
    <row r="64" spans="1:17" ht="16.05" customHeight="1" x14ac:dyDescent="0.2"/>
    <row r="65" ht="16.05" customHeight="1" x14ac:dyDescent="0.2"/>
    <row r="66" ht="16.05" customHeight="1" x14ac:dyDescent="0.2"/>
    <row r="67" ht="16.05" customHeight="1" x14ac:dyDescent="0.2"/>
  </sheetData>
  <sheetProtection formatCells="0" insertHyperlinks="0"/>
  <mergeCells count="23">
    <mergeCell ref="B37:B39"/>
    <mergeCell ref="B40:B42"/>
    <mergeCell ref="B43:B44"/>
    <mergeCell ref="B45:D45"/>
    <mergeCell ref="B51:H53"/>
    <mergeCell ref="B8:C8"/>
    <mergeCell ref="D8:G8"/>
    <mergeCell ref="H10:I10"/>
    <mergeCell ref="B11:B24"/>
    <mergeCell ref="B25:B31"/>
    <mergeCell ref="B32:B36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2442D-FE38-4681-BB3C-EAFE57DD7E5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田園都市</vt:lpstr>
      <vt:lpstr>Sheet1</vt:lpstr>
      <vt:lpstr>田園都市!_FilterDatabase</vt:lpstr>
      <vt:lpstr>田園都市!Print_Area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2025-06-23T09:44:39Z</dcterms:created>
  <dcterms:modified xsi:type="dcterms:W3CDTF">2025-06-23T09:47:12Z</dcterms:modified>
</cp:coreProperties>
</file>