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73845208-05E9-4BA0-BB07-65BAB947220F}" xr6:coauthVersionLast="47" xr6:coauthVersionMax="47" xr10:uidLastSave="{00000000-0000-0000-0000-000000000000}"/>
  <bookViews>
    <workbookView xWindow="28680" yWindow="-120" windowWidth="29040" windowHeight="15840" xr2:uid="{A977EB90-1A80-487D-A70C-A65EE228F844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<sst xmlns="http://schemas.openxmlformats.org/spreadsheetml/2006/main" count="114" uniqueCount="111">
  <si>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</si>
  <si>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</si>
  <si>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</si>
  <si>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</si>
  <si>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</si>
  <si>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</si>
  <si>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</si>
  <si>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</si>
  <si>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</si>
  <si>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</si>
  <si>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</si>
  <si>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</si>
  <si>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</si>
  <si>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</si>
  <si>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</si>
  <si>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</si>
  <si>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</si>
  <si>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</si>
  <si>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</si>
  <si>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</si>
  <si>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</si>
  <si>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</si>
  <si>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6月6日改定版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</si>
  <si>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</si>
  <si>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</si>
  <si>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</si>
  <si>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</si>
  <si>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</si>
  <si>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</si>
  <si>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</si>
  <si>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</si>
  <si>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</si>
  <si>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</si>
  <si>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</si>
  <si>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</si>
  <si>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</si>
  <si>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</si>
  <si>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</si>
  <si>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</si>
  <si>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</si>
  <si>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</si>
  <si>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</si>
  <si>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</si>
  <si>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</si>
  <si>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</si>
  <si>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</si>
  <si>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</si>
  <si>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</si>
  <si>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</si>
  <si>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</si>
  <si>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</si>
  <si>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</si>
  <si>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</si>
  <si>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</si>
  <si>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</si>
  <si>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</si>
  <si>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</si>
  <si>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</si>
  <si>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</si>
  <si>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</si>
  <si>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</si>
  <si>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</si>
  <si>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</si>
  <si>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</si>
  <si>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</si>
  <si>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</si>
  <si>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</si>
  <si>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</si>
  <si>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</si>
  <si>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</si>
  <si>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</si>
  <si>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</si>
  <si>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</si>
  <si>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</si>
  <si>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</si>
  <si>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</si>
  <si>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</si>
  <si>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</si>
  <si>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</si>
  <si>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</si>
  <si>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</si>
  <si>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</si>
  <si>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</si>
  <si>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</si>
  <si>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</si>
  <si>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</si>
  <si>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</si>
  <si>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</si>
  <si>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</si>
  <si>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</si>
  <si>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</si>
  <si>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</si>
  <si>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</si>
  <si>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</si>
  <si>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</si>
  <si>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</si>
  <si>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</si>
  <si>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</si>
  <si>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</si>
  <si>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</si>
  <si>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</si>
  <si>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</si>
  <si>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</si>
  <si>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配布町丁、部数などの内容は、6/21・6/28・7/5・7/12の各号において有効です。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</si>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</sst>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07C60157-8E07-49EF-9B92-F82C119CB7D0}"/>
    <cellStyle name="桁区切り 2 2" xfId="5" xr:uid="{CC7695B4-4D7D-44FA-8ACF-278FF8593FCA}"/>
    <cellStyle name="標準" xfId="0" builtinId="0"/>
    <cellStyle name="標準 15" xfId="3" xr:uid="{80CD4421-29B9-44B8-B76F-D3FD865FB2EF}"/>
    <cellStyle name="標準 2" xfId="1" xr:uid="{B5DF11E9-48D9-4528-A6D9-80B25DC9C3EA}"/>
    <cellStyle name="標準 2 2" xfId="4" xr:uid="{DA19374F-2067-46CD-8917-9A1AC9E19E7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87BD138-690E-41FE-A573-4AF268518044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09EB0AB-EE29-465E-ABF4-2773FFC7FCA9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FE646FB-8EFE-4A80-B4C5-3DDD47328A6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585B688-0301-4AF6-ACA5-EA4675CA7F5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CAC25E5-7C50-4145-A776-6D23DFFD684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8250F5F-F0C4-4A35-8E2D-8E2E2E71670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FB9A3C25-EAC7-4E36-962D-4B148ADF82A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174B7D1-4996-47CD-8B07-88C140C1A32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8BC19F3-78A5-45A0-AEDE-2757784AF37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9F0E2D0-0264-4F02-B0EA-92D613CE570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B4268B8-2DEA-4698-B105-A42C7E7766F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9D1D48A-963E-4726-B9E3-88D236622A5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F586B73-5B35-40AF-96E6-AFADB7BA64B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7DEA659-34D1-4C98-9728-6961A08A249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50C544A-E693-49BF-A476-E18B91AF051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CB3D0E9-9504-4866-A17E-9F81696AF79B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2F792D19-E0DC-44AA-90B7-643A5D955C2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2E196D9D-0F7A-4859-91C1-FA6F2063C55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1DF5D9F1-57FA-4D92-B001-BE8AE6381A3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75C3CFB0-2F42-4165-BF06-B3610A58E5E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96ADB931-0854-4AA7-92BC-04814933E54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1D8DBE86-537E-4D2D-8425-224956BA2E7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86795511-2245-4705-A315-CF491787FC6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7988239B-4892-4896-B7B8-5AE98023260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CBEC8669-CE21-4898-A347-9F4F6DB544C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DD736DB8-6B57-4033-8034-F25D02D1534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38D1456B-A649-446C-9F1C-C6C0863F7E4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912D648B-915C-4B2F-80CD-41789B64ECF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5B40A47F-8106-4C86-A574-A23AC86B9B9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F2B1F1E7-9FD8-4148-B7CE-10D285DBBE1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4B59984E-70BB-441D-B2ED-FD632CDF4F4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AA8779B-8B36-4834-A54D-966A324AC0C3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AA482FBE-3022-410D-AEA7-8F27DACBB85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ED8ABCD9-5540-4ED1-8013-9405C5ED578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81076AC7-D928-4DEC-AD55-7605923CA4D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70C8C00B-7FE2-408F-B280-6355D0C19C2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9465438-62C6-4592-8054-097DCD972E5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B325E17F-0383-4042-82F0-6D3121DD0B5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44A29F89-2C22-410B-83EA-16C36FD4FA5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1A5EE415-6B39-4E64-8C1C-AC0AF33A6F0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7795F3F6-69CC-45FB-90E0-0A2950259D7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1C90CA25-B6B6-4C27-B99F-465BDEEE3EA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84C8CC4D-7A40-4DAE-BAB3-B7550F05BD10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FD6B431-9287-4C8F-AFAD-770EED0391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D4C76CD7-CE74-474D-BCAB-CFD02412C4E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CD2C39B0-A5FC-40E7-824E-12D96E9E359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5FE31799-55C5-4C3B-B988-4DD97AECEC5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8A881C0F-27F9-4573-AC62-FF285648DA9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76AB1BB0-6A10-4260-85E1-E77C90FAF8F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C7E6DACF-076A-40B7-8894-33A17A93B13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EAD3A20B-9CF3-4054-8F04-2B61C0BA498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E47E2AD-B71B-4134-840B-F3368BECB32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31BDB249-A279-46AA-9BAA-C6744508229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4BFFEFDD-3BA0-45C5-9EAA-4E5E0A426CC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611CAF47-EC29-4FAC-A0E3-4A36B8D85B5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21FBEB3F-BEE6-484F-B9E6-E74977212B4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4D83C87-FBBD-4A21-B27B-D3CAEAE37DF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B1851413-DEBE-4502-9F7F-F9EB95D54D12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40394CC0-F6E0-4362-B35C-4792DE57C53D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A13001DB-D113-4D1A-8E07-DE51B2DCAD6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A6272E38-B364-4C1D-8F72-66EBF325C1C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3AE808C4-3345-42B9-98B0-04C59E6BE42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D4AB3208-6EFA-4EA5-B48D-60663F9BB4F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BA8FEAB8-DDF1-437C-B19D-8027313C49E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A87FBA3D-75D1-421F-90A1-5A5AAB1C312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480C6D1F-A570-408F-83FD-274CD240A0A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D914B44A-8464-4031-8763-A77D84FBA62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99FD6E7F-9849-46AA-9E7D-7B4ACF1516B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371751F5-A86F-4B7C-A511-567170083C4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24612FF7-F85B-4382-9F8A-29E79554424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F2743D-8031-4207-9542-22F9834D3126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A97EF6D-C08C-4D7E-88BD-DE94C84CF3C6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C63670A-A4A3-4BEA-BD86-F7DC1ED2487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8AA8E4E-83D3-44EE-B6EE-BD907AC82B0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BFF62899-EF34-4F55-86D5-4D41F89C17E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289C9FA-597B-404B-9233-5FCAEA87F26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5C6260A3-F3D4-4E1F-A867-BBB80487E21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2FFDCEF-6636-4CF0-BDA6-A550C043B3E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6B74D2BC-5AC4-4D42-B447-7BA4BA46D00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DD2A138-66D9-4D2F-A698-410941F236D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2BD9E905-457C-421B-B417-923AFFBC0E5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2E9127E-ED47-44B2-90DA-33085001923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352DC431-6960-4898-9516-BE91C421CC7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724CAE3-A3CE-4E9F-95A4-EEE619613B3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3897B57D-3514-41BC-8452-59275C4F909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FFAFA6A2-5446-43AA-8144-444B427B85A9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B3C937E1-C0CD-4424-B0B1-4545645F2E3D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B9A2D79C-AE6C-4C4E-BBF1-2BA6C0B29F20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41DA484-4834-4F09-B76B-7A58700BF2B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107C1511-086A-43AF-B496-B2F2E6A0BBE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CC2940B1-670B-4666-9CA8-FAB3B6F9C7C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893EA34A-9C1E-4093-B6A6-36186E0DAA4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9D92A591-C778-44A7-AE55-DD6D0D8B1DE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6ABBAF53-7E5B-475E-B735-926E8C567AC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A6C454C9-E4FF-4146-8872-45D0EC7AFD0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8FEDCAF7-D4AC-4616-96D9-C721A0841EF7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256B1D3F-C412-4A47-8235-081B597C898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23080C58-C02D-4023-BB52-D5CC6F6C74D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173ED126-793C-4C2D-8F03-EF4EEF913F3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42282ADB-8709-4018-92F2-076C80C2A0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AE2C45E4-0BD9-4F38-8B3C-3211E0C497A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D698D03B-2991-4273-9854-6719868FD98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34FCEA39-579A-485D-B75A-258BFC5F71A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2A7E5D42-6726-48DB-B1A5-2BF310390679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A520EE11-CF6C-4FF8-B4D1-30470632032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27319434-9C13-4639-B77A-6A7287F7389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6D15699C-9936-4C7A-98F5-845CD1A01FF7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D05B5DE2-8C4F-421D-9C8A-5B5902E8E4F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A7B9D226-D7EB-4D5B-AF17-8B2B0BB15B4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CC020A15-6C2B-4233-AABC-B2D2DBFAB57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C909B6D6-1121-4AA0-9D0C-F93CBEA50B2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2B566644-3DC9-458C-AFF4-9EC09853B1C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00104908-7937-4A11-9EAE-EC96725F338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E42252C6-45D2-463B-A761-540EF2269AF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D6F8709-C98E-4725-BCE9-9E086F4EE093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4BC48D29-9BF1-4423-A0CF-A50B6C632D1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38A02156-34B5-4232-AEDC-76B0CB384D5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A49E6146-D6CE-4083-9C14-E523E5F8227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5A0A83D5-B35D-4F8E-91C5-989734B5408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65D26E07-1904-4CB5-B4B4-79274C35451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35AC57E1-82F9-4372-ABBF-88ECFC0A6BC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9FD8EECC-C4EC-45FF-9FC5-D993844F9D1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918926DF-AB7A-4551-BFA9-A4425578DDA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E754C62-58BA-46B8-A949-357C899B8DF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40A0F5A2-9204-461F-AD78-A3131B206B1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FC0F241-5106-488C-A3C4-EB1E26D77D2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3E8EEF9-B5B7-4AA0-BFA5-923F1F69CA7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D4FE1A0B-7A9F-4ED7-AE5A-0021BE4A2A6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F86F5900-AA78-4779-98C2-BE17CA1D03D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3582D921-C5FB-446D-8268-61B35A7A16CD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8ED9FE9B-2F80-4866-8860-BED65F1BF4B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29835C31-BA37-4DD1-AD41-8F3B91718AE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DF5DD24B-5C16-4B44-A76A-F8BEE11EA65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E06C0439-63F3-4896-A8EF-E7EFDC49B5D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E4CCD030-4AF4-4D37-A649-E004685C120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49140B17-F840-4F0A-9F32-DF5C1754B45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669B118B-AFEE-409E-B0F6-4E6AC75475D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3B0CF928-6AFA-4359-9408-BB5D912C026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1F671D03-8CB4-44A5-A419-28A69F6F57E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F6BF6B9F-C47E-4E71-A03B-0F903F14740F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F53B2B1-52F6-40A7-A2CB-EA9A0336B73D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991D2B0C-8F4A-4037-8C81-47D979AF7BE2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B77655C4-CA47-44D6-A440-02634A6E0428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2DA387A1-C2CF-C69B-3628-CA7FE62A8C2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289A3D80-C811-039D-168B-58674FFAA09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6FC06E8B-32CA-5CF1-9067-A93E8D244F9F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7B8EC4A1-E88E-5AEA-6BDF-D73AD3B451A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BC1AF9EE-CA46-F57B-00F7-1276AF2FCDF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4E07-8C89-41DE-B5F2-CA2CC10BF1B2}">
  <sheetPr codeName="Sheet27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>
      <selection activeCell="S33" sqref="S33"/>
    </sheetView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14815</v>
      </c>
      <c r="F11" s="65"/>
      <c r="G11" s="66" t="s">
        <v>37</v>
      </c>
      <c r="H11" s="67"/>
      <c r="I11" s="68">
        <v>10194</v>
      </c>
      <c r="J11" s="68">
        <v>21</v>
      </c>
      <c r="K11" s="69">
        <v>4302</v>
      </c>
      <c r="L11" s="70">
        <v>196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11641</v>
      </c>
      <c r="F12" s="76"/>
      <c r="G12" s="77" t="s">
        <v>39</v>
      </c>
      <c r="H12" s="78"/>
      <c r="I12" s="79">
        <v>5668</v>
      </c>
      <c r="J12" s="79">
        <v>1070</v>
      </c>
      <c r="K12" s="80">
        <v>4512</v>
      </c>
      <c r="L12" s="81">
        <v>324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9382</v>
      </c>
      <c r="F13" s="76"/>
      <c r="G13" s="77" t="s">
        <v>41</v>
      </c>
      <c r="H13" s="78"/>
      <c r="I13" s="79">
        <v>3105</v>
      </c>
      <c r="J13" s="79">
        <v>511</v>
      </c>
      <c r="K13" s="80">
        <v>5371</v>
      </c>
      <c r="L13" s="81">
        <v>389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14291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298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4516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57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15943</v>
      </c>
      <c r="F16" s="76"/>
      <c r="G16" s="77" t="s">
        <v>47</v>
      </c>
      <c r="H16" s="82"/>
      <c r="I16" s="79">
        <v>8498</v>
      </c>
      <c r="J16" s="79">
        <v>663</v>
      </c>
      <c r="K16" s="80">
        <v>6361</v>
      </c>
      <c r="L16" s="81">
        <v>381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10938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191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17024</v>
      </c>
      <c r="F18" s="76"/>
      <c r="G18" s="77" t="s">
        <v>51</v>
      </c>
      <c r="H18" s="82"/>
      <c r="I18" s="79">
        <v>2841</v>
      </c>
      <c r="J18" s="79">
        <v>4656</v>
      </c>
      <c r="K18" s="80">
        <v>8733</v>
      </c>
      <c r="L18" s="81">
        <v>734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3842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12678</v>
      </c>
      <c r="F20" s="76"/>
      <c r="G20" s="77" t="s">
        <v>55</v>
      </c>
      <c r="H20" s="82"/>
      <c r="I20" s="79">
        <v>2025</v>
      </c>
      <c r="J20" s="79">
        <v>1136</v>
      </c>
      <c r="K20" s="80">
        <v>8478</v>
      </c>
      <c r="L20" s="81">
        <v>769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16564</v>
      </c>
      <c r="F21" s="76"/>
      <c r="G21" s="77" t="s">
        <v>57</v>
      </c>
      <c r="H21" s="82"/>
      <c r="I21" s="79">
        <v>2370</v>
      </c>
      <c r="J21" s="79">
        <v>3495</v>
      </c>
      <c r="K21" s="80">
        <v>9291</v>
      </c>
      <c r="L21" s="81">
        <v>1342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7075</v>
      </c>
      <c r="F22" s="76"/>
      <c r="G22" s="77" t="s">
        <v>59</v>
      </c>
      <c r="H22" s="82"/>
      <c r="I22" s="79">
        <v>4624</v>
      </c>
      <c r="J22" s="79">
        <v>130</v>
      </c>
      <c r="K22" s="80">
        <v>2144</v>
      </c>
      <c r="L22" s="81">
        <v>188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5009</v>
      </c>
      <c r="F23" s="76"/>
      <c r="G23" s="77" t="s">
        <v>61</v>
      </c>
      <c r="H23" s="82"/>
      <c r="I23" s="79">
        <v>4252</v>
      </c>
      <c r="J23" s="79">
        <v>92</v>
      </c>
      <c r="K23" s="80">
        <v>530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7653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8812</v>
      </c>
      <c r="F25" s="76"/>
      <c r="G25" s="77" t="s">
        <v>65</v>
      </c>
      <c r="H25" s="82"/>
      <c r="I25" s="79">
        <v>4291</v>
      </c>
      <c r="J25" s="79">
        <v>1245</v>
      </c>
      <c r="K25" s="80">
        <v>2883</v>
      </c>
      <c r="L25" s="81">
        <v>292</v>
      </c>
    </row>
    <row r="26" spans="1:12" s="7" customFormat="1" ht="56.25" customHeight="1" x14ac:dyDescent="0.2">
      <c r="A26" s="71">
        <v>16</v>
      </c>
      <c r="B26" s="72"/>
      <c r="C26" s="83">
        <f>SUM(E11:E38)</f>
        <v>239032</v>
      </c>
      <c r="D26" s="74" t="s">
        <v>66</v>
      </c>
      <c r="E26" s="75">
        <v>20434</v>
      </c>
      <c r="F26" s="76"/>
      <c r="G26" s="84" t="s">
        <v>67</v>
      </c>
      <c r="H26" s="85"/>
      <c r="I26" s="86">
        <v>1868</v>
      </c>
      <c r="J26" s="86">
        <v>5036</v>
      </c>
      <c r="K26" s="87">
        <v>10715</v>
      </c>
      <c r="L26" s="88">
        <v>2614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6189</v>
      </c>
      <c r="F27" s="76"/>
      <c r="G27" s="90" t="s">
        <v>69</v>
      </c>
      <c r="H27" s="91"/>
      <c r="I27" s="92">
        <v>2277</v>
      </c>
      <c r="J27" s="92">
        <v>1278</v>
      </c>
      <c r="K27" s="93">
        <v>2378</v>
      </c>
      <c r="L27" s="94">
        <v>166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3643</v>
      </c>
      <c r="F28" s="76"/>
      <c r="G28" s="96" t="s">
        <v>71</v>
      </c>
      <c r="H28" s="97"/>
      <c r="I28" s="92">
        <v>2938</v>
      </c>
      <c r="J28" s="92">
        <v>78</v>
      </c>
      <c r="K28" s="93">
        <v>584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3270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4749</v>
      </c>
      <c r="F30" s="76"/>
      <c r="G30" s="77" t="s">
        <v>75</v>
      </c>
      <c r="H30" s="82"/>
      <c r="I30" s="79">
        <v>2621</v>
      </c>
      <c r="J30" s="79">
        <v>364</v>
      </c>
      <c r="K30" s="80">
        <v>1546</v>
      </c>
      <c r="L30" s="81">
        <v>159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8070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247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3208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48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6627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13948</v>
      </c>
      <c r="F34" s="76"/>
      <c r="G34" s="99" t="s">
        <v>83</v>
      </c>
      <c r="H34" s="100"/>
      <c r="I34" s="79">
        <v>10292</v>
      </c>
      <c r="J34" s="79">
        <v>0</v>
      </c>
      <c r="K34" s="80">
        <v>3156</v>
      </c>
      <c r="L34" s="81">
        <v>342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1627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27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1704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56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1015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4365</v>
      </c>
      <c r="F38" s="106"/>
      <c r="G38" s="107" t="s">
        <v>91</v>
      </c>
      <c r="H38" s="108"/>
      <c r="I38" s="109">
        <v>3415</v>
      </c>
      <c r="J38" s="109">
        <v>0</v>
      </c>
      <c r="K38" s="110">
        <v>812</v>
      </c>
      <c r="L38" s="111">
        <v>107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19197</v>
      </c>
      <c r="F39" s="65"/>
      <c r="G39" s="114" t="s">
        <v>95</v>
      </c>
      <c r="H39" s="115"/>
      <c r="I39" s="68">
        <v>13169</v>
      </c>
      <c r="J39" s="68">
        <v>247</v>
      </c>
      <c r="K39" s="69">
        <v>5112</v>
      </c>
      <c r="L39" s="70">
        <v>518</v>
      </c>
    </row>
    <row r="40" spans="1:12" s="7" customFormat="1" ht="21" customHeight="1" x14ac:dyDescent="0.2">
      <c r="A40" s="116">
        <v>30</v>
      </c>
      <c r="B40" s="102"/>
      <c r="C40" s="117">
        <f>SUM(E39:E40)</f>
        <v>24694</v>
      </c>
      <c r="D40" s="118" t="s">
        <v>96</v>
      </c>
      <c r="E40" s="119">
        <v>5497</v>
      </c>
      <c r="F40" s="120"/>
      <c r="G40" s="107" t="s">
        <v>97</v>
      </c>
      <c r="H40" s="108"/>
      <c r="I40" s="109">
        <v>4034</v>
      </c>
      <c r="J40" s="109">
        <v>63</v>
      </c>
      <c r="K40" s="110">
        <v>1189</v>
      </c>
      <c r="L40" s="111">
        <v>138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8955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253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272681</v>
      </c>
      <c r="F42" s="136">
        <f>SUM(F11:F41)</f>
        <v>0</v>
      </c>
      <c r="G42" s="137"/>
      <c r="H42" s="138"/>
      <c r="I42" s="139">
        <f t="shared" ref="I42:L42" si="0">SUM(I11:I41)</f>
        <v>135032</v>
      </c>
      <c r="J42" s="139">
        <f t="shared" si="0"/>
        <v>22079</v>
      </c>
      <c r="K42" s="137">
        <f t="shared" si="0"/>
        <v>103365</v>
      </c>
      <c r="L42" s="140">
        <f t="shared" si="0"/>
        <v>10206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B6B9-4ADF-46C7-9477-2FEDF012CB86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2025-06-23T09:45:43Z</dcterms:created>
  <dcterms:modified xsi:type="dcterms:W3CDTF">2025-06-23T09:46:29Z</dcterms:modified>
</cp:coreProperties>
</file>