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8月分_部数表\"/>
    </mc:Choice>
  </mc:AlternateContent>
  <xr:revisionPtr revIDLastSave="0" documentId="13_ncr:1_{FE70C0FB-D68D-46F5-930D-D361100B9BD2}" xr6:coauthVersionLast="47" xr6:coauthVersionMax="47" xr10:uidLastSave="{00000000-0000-0000-0000-000000000000}"/>
  <bookViews>
    <workbookView xWindow="28680" yWindow="-120" windowWidth="29040" windowHeight="15840" xr2:uid="{E28F0A6A-A3C7-40FA-A7A9-B140AB98FBDB}"/>
  </bookViews>
  <sheets>
    <sheet name="明石" sheetId="2" r:id="rId1"/>
    <sheet name="Sheet1" sheetId="1" r:id="rId2"/>
  </sheets>
  <externalReferences>
    <externalReference r:id="rId3"/>
  </externalReferences>
  <definedNames>
    <definedName name="_xlnm._FilterDatabase" localSheetId="0" hidden="1">明石!$A$10:$K$53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明石!$A$1:$K$65</definedName>
    <definedName name="Z_12B79591_0D7E_424A_BCB9_01520579CC20_.wvu.FilterData" localSheetId="0" hidden="1">明石!$B$10:$K$10</definedName>
    <definedName name="Z_12B79591_0D7E_424A_BCB9_01520579CC20_.wvu.PrintArea" localSheetId="0" hidden="1">明石!$B$1:$K$66</definedName>
    <definedName name="い" localSheetId="0" hidden="1">#REF!</definedName>
    <definedName name="い" hidden="1">#REF!</definedName>
    <definedName name="おい" localSheetId="0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2" l="1"/>
  <c r="F53" i="2"/>
  <c r="C51" i="2"/>
  <c r="C47" i="2"/>
  <c r="C42" i="2"/>
  <c r="C37" i="2"/>
  <c r="C33" i="2"/>
  <c r="C27" i="2"/>
  <c r="C19" i="2"/>
  <c r="C13" i="2"/>
  <c r="D3" i="2"/>
  <c r="D5" i="2" s="1"/>
</calcChain>
</file>

<file path=xl/sharedStrings.xml><?xml version="1.0" encoding="utf-8"?>
<sst xmlns="http://schemas.openxmlformats.org/spreadsheetml/2006/main" count="101" uniqueCount="97">
  <si>
    <t>リビング明石</t>
    <rPh sb="4" eb="6">
      <t>アカシ</t>
    </rPh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</si>
  <si>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</si>
  <si>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</si>
  <si>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</si>
  <si>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</si>
  <si>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</si>
  <si>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</si>
  <si>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</si>
  <si>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</si>
  <si>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</si>
  <si>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</si>
  <si>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</si>
  <si>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</si>
  <si>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</si>
  <si>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</si>
  <si>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</si>
  <si>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</si>
  <si>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</si>
  <si>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</si>
  <si>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</si>
  <si>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</si>
  <si>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</si>
  <si>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2025年8月～(7月変更済)</t>
    <rPh sb="10" eb="11">
      <t>ガツ</t>
    </rPh>
    <rPh sb="11" eb="13">
      <t>ヘンコウ</t>
    </rPh>
    <rPh sb="13" eb="14">
      <t>スミ</t>
    </rPh>
    <phoneticPr fontId="8"/>
  </si>
  <si>
    <t>CD</t>
    <phoneticPr fontId="8"/>
  </si>
  <si>
    <t>No.</t>
  </si>
  <si>
    <t>地区</t>
    <rPh sb="0" eb="2">
      <t>チク</t>
    </rPh>
    <phoneticPr fontId="20"/>
  </si>
  <si>
    <t>グループ</t>
  </si>
  <si>
    <t>折込部数</t>
  </si>
  <si>
    <t>実施部数</t>
    <rPh sb="0" eb="2">
      <t>ジッシ</t>
    </rPh>
    <phoneticPr fontId="6"/>
  </si>
  <si>
    <t>配布町丁</t>
  </si>
  <si>
    <t>戸建部数</t>
    <phoneticPr fontId="20"/>
  </si>
  <si>
    <t>集合部数</t>
  </si>
  <si>
    <t>①</t>
  </si>
  <si>
    <t>二見</t>
    <rPh sb="0" eb="1">
      <t>ニ</t>
    </rPh>
    <phoneticPr fontId="22"/>
  </si>
  <si>
    <t>西二見、福里、★清水</t>
    <phoneticPr fontId="8"/>
  </si>
  <si>
    <t>西二見、西二見駅前1～4</t>
  </si>
  <si>
    <t>福里</t>
    <rPh sb="0" eb="1">
      <t>フク</t>
    </rPh>
    <rPh sb="1" eb="2">
      <t>サト</t>
    </rPh>
    <phoneticPr fontId="1"/>
  </si>
  <si>
    <t>東二見</t>
    <rPh sb="0" eb="1">
      <t>ヒガシ</t>
    </rPh>
    <rPh sb="1" eb="3">
      <t>フタミ</t>
    </rPh>
    <phoneticPr fontId="1"/>
  </si>
  <si>
    <t>東二見</t>
  </si>
  <si>
    <t>②</t>
    <phoneticPr fontId="8"/>
  </si>
  <si>
    <t>魚住</t>
    <rPh sb="0" eb="2">
      <t>ウオスミ</t>
    </rPh>
    <phoneticPr fontId="22"/>
  </si>
  <si>
    <t>★清水</t>
    <phoneticPr fontId="22"/>
  </si>
  <si>
    <t>★清水、★長坂寺</t>
    <rPh sb="1" eb="3">
      <t>シミズ</t>
    </rPh>
    <phoneticPr fontId="22"/>
  </si>
  <si>
    <t>★清水、★長坂寺、西岡</t>
    <rPh sb="1" eb="3">
      <t>シミズ</t>
    </rPh>
    <rPh sb="5" eb="8">
      <t>チョウハンジ</t>
    </rPh>
    <phoneticPr fontId="22"/>
  </si>
  <si>
    <t>鴨池、錦が丘1～4、★長坂寺</t>
    <rPh sb="3" eb="4">
      <t>ニシキ</t>
    </rPh>
    <rPh sb="5" eb="6">
      <t>オカ</t>
    </rPh>
    <phoneticPr fontId="22"/>
  </si>
  <si>
    <t>西岡、住吉1、★中尾、★長坂寺</t>
    <rPh sb="3" eb="5">
      <t>スミヨシ</t>
    </rPh>
    <phoneticPr fontId="22"/>
  </si>
  <si>
    <t>西岡、住吉2～4、★中尾、東二見</t>
    <rPh sb="3" eb="5">
      <t>スミヨシ</t>
    </rPh>
    <rPh sb="10" eb="12">
      <t>ナカオ</t>
    </rPh>
    <rPh sb="13" eb="14">
      <t>ヒガシ</t>
    </rPh>
    <rPh sb="14" eb="16">
      <t>フタミ</t>
    </rPh>
    <phoneticPr fontId="22"/>
  </si>
  <si>
    <t>西岡、★中尾、東二見</t>
    <rPh sb="0" eb="1">
      <t>ニシ</t>
    </rPh>
    <rPh sb="1" eb="2">
      <t>オカ</t>
    </rPh>
    <rPh sb="4" eb="6">
      <t>ナカオ</t>
    </rPh>
    <rPh sb="7" eb="8">
      <t>ヒガシ</t>
    </rPh>
    <rPh sb="8" eb="10">
      <t>フタミ</t>
    </rPh>
    <phoneticPr fontId="22"/>
  </si>
  <si>
    <t>③</t>
    <phoneticPr fontId="8"/>
  </si>
  <si>
    <t>大久保北部</t>
    <rPh sb="0" eb="3">
      <t>オオクボ</t>
    </rPh>
    <rPh sb="3" eb="5">
      <t>ホクブ</t>
    </rPh>
    <phoneticPr fontId="22"/>
  </si>
  <si>
    <t>高丘5～7、★大窪</t>
    <rPh sb="0" eb="2">
      <t>タカオカ</t>
    </rPh>
    <rPh sb="7" eb="9">
      <t>オオクボ</t>
    </rPh>
    <phoneticPr fontId="22"/>
  </si>
  <si>
    <t>高丘1～6(4除く)、★大窪</t>
    <rPh sb="0" eb="2">
      <t>タカオカ</t>
    </rPh>
    <rPh sb="7" eb="8">
      <t>ノゾ</t>
    </rPh>
    <phoneticPr fontId="22"/>
  </si>
  <si>
    <t>山手台1、★大窪、★西脇、茜1</t>
    <rPh sb="0" eb="3">
      <t>ヤマテダイ</t>
    </rPh>
    <rPh sb="10" eb="12">
      <t>ニシワキ</t>
    </rPh>
    <rPh sb="13" eb="14">
      <t>アカネ</t>
    </rPh>
    <phoneticPr fontId="22"/>
  </si>
  <si>
    <t>緑が丘、茜1～3、★西脇、★金ヶ崎</t>
    <rPh sb="0" eb="1">
      <t>ミドリ</t>
    </rPh>
    <rPh sb="2" eb="3">
      <t>オカ</t>
    </rPh>
    <rPh sb="4" eb="5">
      <t>アカネ</t>
    </rPh>
    <rPh sb="10" eb="12">
      <t>ニシワキ</t>
    </rPh>
    <rPh sb="14" eb="17">
      <t>カネガサキ</t>
    </rPh>
    <phoneticPr fontId="22"/>
  </si>
  <si>
    <t>★大窪、高丘4</t>
    <rPh sb="1" eb="3">
      <t>オオクボ</t>
    </rPh>
    <rPh sb="4" eb="6">
      <t>タカオカ</t>
    </rPh>
    <phoneticPr fontId="22"/>
  </si>
  <si>
    <t>★大窪、★松蔭</t>
    <rPh sb="1" eb="3">
      <t>オオクボ</t>
    </rPh>
    <rPh sb="5" eb="7">
      <t>マツカゲ</t>
    </rPh>
    <phoneticPr fontId="22"/>
  </si>
  <si>
    <t>松蔭山手、★松蔭、大久保町</t>
    <rPh sb="0" eb="2">
      <t>マツカゲ</t>
    </rPh>
    <rPh sb="2" eb="4">
      <t>ヤマテ</t>
    </rPh>
    <rPh sb="6" eb="8">
      <t>マツカゲ</t>
    </rPh>
    <rPh sb="9" eb="12">
      <t>オオクボ</t>
    </rPh>
    <rPh sb="12" eb="13">
      <t>チョウ</t>
    </rPh>
    <phoneticPr fontId="22"/>
  </si>
  <si>
    <t>④</t>
    <phoneticPr fontId="8"/>
  </si>
  <si>
    <t>大久保南部</t>
    <rPh sb="0" eb="3">
      <t>オオクボ</t>
    </rPh>
    <rPh sb="3" eb="4">
      <t>ミナミ</t>
    </rPh>
    <rPh sb="4" eb="5">
      <t>ブ</t>
    </rPh>
    <phoneticPr fontId="22"/>
  </si>
  <si>
    <t>西島、★中尾、★金ヶ崎</t>
    <rPh sb="0" eb="2">
      <t>ニシジマ</t>
    </rPh>
    <rPh sb="4" eb="6">
      <t>ナカオ</t>
    </rPh>
    <phoneticPr fontId="22"/>
  </si>
  <si>
    <t>西島、★中尾、★江井島</t>
    <rPh sb="0" eb="2">
      <t>ニシジマ</t>
    </rPh>
    <rPh sb="4" eb="6">
      <t>ナカオ</t>
    </rPh>
    <rPh sb="8" eb="11">
      <t>エイガシマ</t>
    </rPh>
    <phoneticPr fontId="22"/>
  </si>
  <si>
    <t>★江井島、西島</t>
    <rPh sb="1" eb="4">
      <t>エイガシマ</t>
    </rPh>
    <rPh sb="5" eb="7">
      <t>ニシジマ</t>
    </rPh>
    <phoneticPr fontId="22"/>
  </si>
  <si>
    <t>★八木、★江井島</t>
    <rPh sb="1" eb="3">
      <t>ヤギ</t>
    </rPh>
    <rPh sb="5" eb="8">
      <t>エイガシマ</t>
    </rPh>
    <phoneticPr fontId="22"/>
  </si>
  <si>
    <t>★谷八木、★八木、藤江、藤ヶ丘1、大久保町</t>
    <rPh sb="1" eb="4">
      <t>タニヤギ</t>
    </rPh>
    <rPh sb="6" eb="8">
      <t>ヤギ</t>
    </rPh>
    <rPh sb="12" eb="15">
      <t>フジガオカ</t>
    </rPh>
    <phoneticPr fontId="22"/>
  </si>
  <si>
    <t>⑤</t>
    <phoneticPr fontId="8"/>
  </si>
  <si>
    <t>大久保
中心部</t>
    <rPh sb="0" eb="3">
      <t>オオクボ</t>
    </rPh>
    <rPh sb="4" eb="7">
      <t>チュウシンブ</t>
    </rPh>
    <phoneticPr fontId="22"/>
  </si>
  <si>
    <t>福田1～3、福田、ゆりのき1･2、★江井島、★八木</t>
    <rPh sb="0" eb="2">
      <t>フクダ</t>
    </rPh>
    <rPh sb="6" eb="8">
      <t>フクダ</t>
    </rPh>
    <rPh sb="23" eb="25">
      <t>ヤギ</t>
    </rPh>
    <phoneticPr fontId="22"/>
  </si>
  <si>
    <t>大久保町、大久保町駅前1･2、福田、★大窪、★松蔭、★森田</t>
    <rPh sb="0" eb="3">
      <t>オオクボ</t>
    </rPh>
    <rPh sb="3" eb="4">
      <t>チョウ</t>
    </rPh>
    <rPh sb="15" eb="17">
      <t>フクダ</t>
    </rPh>
    <rPh sb="23" eb="25">
      <t>マツカゲ</t>
    </rPh>
    <rPh sb="27" eb="29">
      <t>モリタ</t>
    </rPh>
    <phoneticPr fontId="22"/>
  </si>
  <si>
    <t>大久保町、わかば、★谷八木</t>
    <rPh sb="0" eb="3">
      <t>オオクボ</t>
    </rPh>
    <rPh sb="3" eb="4">
      <t>チョウ</t>
    </rPh>
    <rPh sb="10" eb="13">
      <t>タニヤギ</t>
    </rPh>
    <phoneticPr fontId="22"/>
  </si>
  <si>
    <t>⑥</t>
    <phoneticPr fontId="8"/>
  </si>
  <si>
    <t>西明石</t>
    <rPh sb="0" eb="1">
      <t>ニシ</t>
    </rPh>
    <rPh sb="1" eb="3">
      <t>アカシ</t>
    </rPh>
    <phoneticPr fontId="22"/>
  </si>
  <si>
    <t>藤江、大久保町、★森田、★鳥羽</t>
    <rPh sb="0" eb="2">
      <t>フジエ</t>
    </rPh>
    <rPh sb="3" eb="6">
      <t>オオクボ</t>
    </rPh>
    <rPh sb="6" eb="7">
      <t>チョウ</t>
    </rPh>
    <rPh sb="9" eb="11">
      <t>モリタ</t>
    </rPh>
    <rPh sb="13" eb="15">
      <t>トバ</t>
    </rPh>
    <phoneticPr fontId="22"/>
  </si>
  <si>
    <t>藤江、藤ヶ丘1･2、東藤江2</t>
    <rPh sb="0" eb="2">
      <t>フジエ</t>
    </rPh>
    <rPh sb="10" eb="11">
      <t>ヒガシ</t>
    </rPh>
    <rPh sb="11" eb="13">
      <t>フジエ</t>
    </rPh>
    <phoneticPr fontId="22"/>
  </si>
  <si>
    <t>西明石西町1･2、西明石南町1～3、東藤江1･2、別所、貴崎5</t>
    <rPh sb="18" eb="19">
      <t>ヒガシ</t>
    </rPh>
    <rPh sb="19" eb="21">
      <t>フジエ</t>
    </rPh>
    <rPh sb="25" eb="27">
      <t>ベッショ</t>
    </rPh>
    <rPh sb="28" eb="30">
      <t>キサキ</t>
    </rPh>
    <phoneticPr fontId="22"/>
  </si>
  <si>
    <t>貴崎1～5</t>
    <phoneticPr fontId="22"/>
  </si>
  <si>
    <t>小久保1～6、小久保、藤江</t>
    <rPh sb="0" eb="3">
      <t>コクボ</t>
    </rPh>
    <rPh sb="7" eb="10">
      <t>コクボ</t>
    </rPh>
    <rPh sb="11" eb="13">
      <t>フジエ</t>
    </rPh>
    <phoneticPr fontId="22"/>
  </si>
  <si>
    <t>明南1･2、西明石北町1～3</t>
    <rPh sb="0" eb="1">
      <t>メイ</t>
    </rPh>
    <rPh sb="1" eb="2">
      <t>ナン</t>
    </rPh>
    <rPh sb="6" eb="7">
      <t>ニシ</t>
    </rPh>
    <rPh sb="7" eb="9">
      <t>アカシ</t>
    </rPh>
    <rPh sb="9" eb="10">
      <t>キタ</t>
    </rPh>
    <rPh sb="10" eb="11">
      <t>マチ</t>
    </rPh>
    <phoneticPr fontId="22"/>
  </si>
  <si>
    <t>野々上1～3、松の内1･2、西明石町1～5</t>
    <rPh sb="0" eb="3">
      <t>ノノウエ</t>
    </rPh>
    <rPh sb="7" eb="8">
      <t>マツ</t>
    </rPh>
    <rPh sb="9" eb="10">
      <t>ウチ</t>
    </rPh>
    <rPh sb="14" eb="15">
      <t>ニシ</t>
    </rPh>
    <rPh sb="15" eb="17">
      <t>アカシ</t>
    </rPh>
    <rPh sb="17" eb="18">
      <t>チョウ</t>
    </rPh>
    <phoneticPr fontId="22"/>
  </si>
  <si>
    <t>⑦</t>
    <phoneticPr fontId="8"/>
  </si>
  <si>
    <t>明石＆
西新町</t>
    <rPh sb="0" eb="2">
      <t>アカシ</t>
    </rPh>
    <rPh sb="4" eb="7">
      <t>ニシシンマチ</t>
    </rPh>
    <phoneticPr fontId="22"/>
  </si>
  <si>
    <t>硯町1～3、西新町1～3、田町1･2、新明町、船上町、南王子</t>
    <rPh sb="0" eb="1">
      <t>スズリ</t>
    </rPh>
    <rPh sb="1" eb="2">
      <t>チョウ</t>
    </rPh>
    <rPh sb="6" eb="7">
      <t>ニシ</t>
    </rPh>
    <rPh sb="7" eb="9">
      <t>シンマチ</t>
    </rPh>
    <rPh sb="13" eb="15">
      <t>タマチ</t>
    </rPh>
    <rPh sb="19" eb="20">
      <t>シン</t>
    </rPh>
    <rPh sb="20" eb="21">
      <t>メイ</t>
    </rPh>
    <rPh sb="21" eb="22">
      <t>チョウ</t>
    </rPh>
    <rPh sb="23" eb="24">
      <t>フネ</t>
    </rPh>
    <rPh sb="24" eb="25">
      <t>ウエ</t>
    </rPh>
    <rPh sb="25" eb="26">
      <t>チョウ</t>
    </rPh>
    <rPh sb="27" eb="28">
      <t>ミナミ</t>
    </rPh>
    <rPh sb="28" eb="30">
      <t>オウジ</t>
    </rPh>
    <phoneticPr fontId="22"/>
  </si>
  <si>
    <t>大明石町1･2、樽屋町、本町1･2、東仲ノ町</t>
    <rPh sb="0" eb="1">
      <t>オオ</t>
    </rPh>
    <rPh sb="1" eb="3">
      <t>アカシ</t>
    </rPh>
    <rPh sb="3" eb="4">
      <t>チョウ</t>
    </rPh>
    <rPh sb="8" eb="11">
      <t>タルヤマチ</t>
    </rPh>
    <rPh sb="12" eb="14">
      <t>ホンマチ</t>
    </rPh>
    <rPh sb="18" eb="19">
      <t>ヒガシ</t>
    </rPh>
    <rPh sb="19" eb="20">
      <t>ナカ</t>
    </rPh>
    <rPh sb="21" eb="22">
      <t>チョウ</t>
    </rPh>
    <phoneticPr fontId="22"/>
  </si>
  <si>
    <t>上ノ丸1・2、太寺1・3・4</t>
    <rPh sb="0" eb="1">
      <t>ウエ</t>
    </rPh>
    <rPh sb="2" eb="3">
      <t>マル</t>
    </rPh>
    <phoneticPr fontId="22"/>
  </si>
  <si>
    <t>東野町、大蔵町、大蔵八幡</t>
    <rPh sb="0" eb="1">
      <t>ヒガシ</t>
    </rPh>
    <rPh sb="2" eb="3">
      <t>チョウ</t>
    </rPh>
    <phoneticPr fontId="22"/>
  </si>
  <si>
    <t>⑧</t>
    <phoneticPr fontId="8"/>
  </si>
  <si>
    <t>朝霧</t>
    <rPh sb="0" eb="2">
      <t>アサギリ</t>
    </rPh>
    <phoneticPr fontId="22"/>
  </si>
  <si>
    <t>★北朝霧丘1･2、中朝霧丘、東朝霧丘</t>
    <rPh sb="1" eb="2">
      <t>キタ</t>
    </rPh>
    <rPh sb="2" eb="4">
      <t>アサギリ</t>
    </rPh>
    <rPh sb="4" eb="5">
      <t>オカ</t>
    </rPh>
    <phoneticPr fontId="22"/>
  </si>
  <si>
    <t>朝霧町1～3、朝霧東町1～3、松が丘5</t>
    <rPh sb="7" eb="9">
      <t>アサギリ</t>
    </rPh>
    <rPh sb="9" eb="10">
      <t>ヒガシ</t>
    </rPh>
    <rPh sb="10" eb="11">
      <t>マチ</t>
    </rPh>
    <rPh sb="15" eb="16">
      <t>マツ</t>
    </rPh>
    <rPh sb="17" eb="18">
      <t>オカ</t>
    </rPh>
    <phoneticPr fontId="22"/>
  </si>
  <si>
    <t>朝霧南町1～4</t>
    <rPh sb="0" eb="2">
      <t>アサギリ</t>
    </rPh>
    <rPh sb="2" eb="3">
      <t>ミナミ</t>
    </rPh>
    <rPh sb="3" eb="4">
      <t>マチ</t>
    </rPh>
    <phoneticPr fontId="22"/>
  </si>
  <si>
    <t>朝霧北町、★大蔵谷奥、松が丘1～5</t>
    <rPh sb="11" eb="12">
      <t>マツ</t>
    </rPh>
    <rPh sb="13" eb="14">
      <t>オカ</t>
    </rPh>
    <phoneticPr fontId="22"/>
  </si>
  <si>
    <t>合　計</t>
    <rPh sb="0" eb="1">
      <t>ゴウ</t>
    </rPh>
    <rPh sb="2" eb="3">
      <t>ケイ</t>
    </rPh>
    <phoneticPr fontId="8"/>
  </si>
  <si>
    <t>※ 申込最低部数は2,000部かつグループ単位。グループの部数調整は致しかねます。</t>
    <rPh sb="21" eb="23">
      <t>タンイ</t>
    </rPh>
    <rPh sb="29" eb="31">
      <t>ブスウ</t>
    </rPh>
    <rPh sb="31" eb="33">
      <t>チョウセイ</t>
    </rPh>
    <rPh sb="34" eb="35">
      <t>イタ</t>
    </rPh>
    <phoneticPr fontId="8"/>
  </si>
  <si>
    <t>※ ●は複数グループにまたがる町丁名、★は一部の地域に配布している町丁名です。なお上記町内の全世帯配布ではありません。</t>
    <phoneticPr fontId="8"/>
  </si>
  <si>
    <t>※ 戸建、集合の選別配布部数は、配送の関係上リビング・クルー単位で端数を切り捨てて設定しておりますので、ご了解ください。</t>
    <phoneticPr fontId="8"/>
  </si>
  <si>
    <t>※ 一般紙折込と手法が相違しますので、必ず予備部数(２％）を加えて納品してください。お申込みはグループ単位になります。またご請求は実際の折込部数でさせていただきます。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</si>
  <si>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</si>
  <si>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姫路合同貨物自動車株式会社 リビング折込係
住所：兵庫県姫路市北原584-1 ／ TEL：079-247-2500 ／ 担当者：坂本</t>
    </r>
    <rPh sb="7" eb="9">
      <t>ヒメジ</t>
    </rPh>
    <rPh sb="9" eb="11">
      <t>ゴウドウ</t>
    </rPh>
    <rPh sb="11" eb="13">
      <t>カモツ</t>
    </rPh>
    <rPh sb="13" eb="16">
      <t>ジドウシャ</t>
    </rPh>
    <rPh sb="16" eb="20">
      <t>カブシキガイシャ</t>
    </rPh>
    <rPh sb="25" eb="27">
      <t>オリコミ</t>
    </rPh>
    <rPh sb="27" eb="28">
      <t>ガカリ</t>
    </rPh>
    <rPh sb="29" eb="31">
      <t>ジュウショ</t>
    </rPh>
    <rPh sb="71" eb="73">
      <t>サカモト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</si>
</sst>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2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游ゴシック Light"/>
      <family val="3"/>
      <charset val="128"/>
      <scheme val="major"/>
    </font>
    <font>
      <sz val="18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3" fillId="0" borderId="0"/>
    <xf numFmtId="38" fontId="13" fillId="0" borderId="0" applyFont="0" applyFill="0" applyBorder="0" applyAlignment="0" applyProtection="0"/>
  </cellStyleXfs>
  <cellXfs count="186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top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2" applyNumberFormat="1" applyFont="1" applyBorder="1" applyAlignment="1" applyProtection="1">
      <alignment horizontal="right" vertical="center"/>
      <protection locked="0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13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2" applyNumberFormat="1" applyFont="1" applyFill="1" applyBorder="1" applyAlignment="1" applyProtection="1">
      <alignment horizontal="right" vertical="center"/>
      <protection locked="0"/>
    </xf>
    <xf numFmtId="40" fontId="7" fillId="0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178" fontId="7" fillId="0" borderId="6" xfId="2" applyNumberFormat="1" applyFont="1" applyBorder="1" applyAlignment="1" applyProtection="1">
      <alignment horizontal="center" vertical="center"/>
      <protection locked="0"/>
    </xf>
    <xf numFmtId="178" fontId="7" fillId="0" borderId="8" xfId="2" applyNumberFormat="1" applyFont="1" applyBorder="1" applyAlignment="1" applyProtection="1">
      <alignment horizontal="center" vertical="center"/>
      <protection locked="0"/>
    </xf>
    <xf numFmtId="178" fontId="7" fillId="0" borderId="7" xfId="2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38" fontId="7" fillId="0" borderId="14" xfId="2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8" fillId="0" borderId="17" xfId="3" quotePrefix="1" applyFont="1" applyBorder="1" applyAlignment="1"/>
    <xf numFmtId="38" fontId="18" fillId="0" borderId="0" xfId="4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9" fillId="2" borderId="18" xfId="1" applyFont="1" applyFill="1" applyBorder="1" applyAlignment="1">
      <alignment horizontal="center" vertical="center" shrinkToFit="1"/>
    </xf>
    <xf numFmtId="0" fontId="13" fillId="2" borderId="19" xfId="1" applyFont="1" applyFill="1" applyBorder="1" applyAlignment="1">
      <alignment horizontal="center" vertical="center" shrinkToFit="1"/>
    </xf>
    <xf numFmtId="0" fontId="19" fillId="2" borderId="20" xfId="1" applyFont="1" applyFill="1" applyBorder="1" applyAlignment="1">
      <alignment horizontal="center" vertical="center" shrinkToFit="1"/>
    </xf>
    <xf numFmtId="0" fontId="19" fillId="2" borderId="20" xfId="1" applyFont="1" applyFill="1" applyBorder="1" applyAlignment="1">
      <alignment horizontal="center" vertical="center" shrinkToFit="1"/>
    </xf>
    <xf numFmtId="0" fontId="13" fillId="2" borderId="20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21" fillId="0" borderId="0" xfId="1" applyFont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wrapText="1"/>
    </xf>
    <xf numFmtId="0" fontId="23" fillId="0" borderId="24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3" fontId="16" fillId="0" borderId="25" xfId="1" applyNumberFormat="1" applyFont="1" applyBorder="1">
      <alignment vertical="center"/>
    </xf>
    <xf numFmtId="38" fontId="16" fillId="0" borderId="26" xfId="2" applyFont="1" applyFill="1" applyBorder="1" applyAlignment="1" applyProtection="1">
      <alignment vertical="center"/>
      <protection locked="0"/>
    </xf>
    <xf numFmtId="0" fontId="19" fillId="0" borderId="26" xfId="1" applyFont="1" applyBorder="1" applyAlignment="1">
      <alignment horizontal="left" vertical="center" shrinkToFit="1"/>
    </xf>
    <xf numFmtId="0" fontId="17" fillId="0" borderId="24" xfId="1" applyFont="1" applyBorder="1" applyAlignment="1" applyProtection="1">
      <alignment horizontal="left" vertical="center"/>
      <protection locked="0"/>
    </xf>
    <xf numFmtId="3" fontId="24" fillId="0" borderId="25" xfId="1" applyNumberFormat="1" applyFont="1" applyBorder="1" applyAlignment="1">
      <alignment vertical="center" textRotation="255"/>
    </xf>
    <xf numFmtId="0" fontId="24" fillId="0" borderId="27" xfId="1" applyFont="1" applyBorder="1" applyAlignment="1">
      <alignment vertical="center" textRotation="255"/>
    </xf>
    <xf numFmtId="0" fontId="13" fillId="0" borderId="28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/>
    </xf>
    <xf numFmtId="0" fontId="23" fillId="0" borderId="31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3" fontId="16" fillId="0" borderId="32" xfId="1" applyNumberFormat="1" applyFont="1" applyBorder="1">
      <alignment vertical="center"/>
    </xf>
    <xf numFmtId="38" fontId="16" fillId="0" borderId="33" xfId="2" applyFont="1" applyFill="1" applyBorder="1" applyAlignment="1" applyProtection="1">
      <alignment vertical="center"/>
      <protection locked="0"/>
    </xf>
    <xf numFmtId="0" fontId="19" fillId="0" borderId="33" xfId="1" applyFont="1" applyBorder="1" applyAlignment="1">
      <alignment horizontal="left" vertical="center" shrinkToFit="1"/>
    </xf>
    <xf numFmtId="0" fontId="17" fillId="0" borderId="34" xfId="1" applyFont="1" applyBorder="1" applyAlignment="1" applyProtection="1">
      <alignment horizontal="left" vertical="center"/>
      <protection locked="0"/>
    </xf>
    <xf numFmtId="0" fontId="24" fillId="0" borderId="32" xfId="1" applyFont="1" applyBorder="1" applyAlignment="1">
      <alignment vertical="center" textRotation="255"/>
    </xf>
    <xf numFmtId="0" fontId="24" fillId="0" borderId="35" xfId="1" applyFont="1" applyBorder="1" applyAlignment="1">
      <alignment vertical="center" textRotation="255"/>
    </xf>
    <xf numFmtId="179" fontId="13" fillId="0" borderId="30" xfId="1" applyNumberFormat="1" applyFont="1" applyBorder="1" applyAlignment="1">
      <alignment horizontal="center" vertical="center" wrapText="1"/>
    </xf>
    <xf numFmtId="0" fontId="19" fillId="0" borderId="30" xfId="1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/>
    </xf>
    <xf numFmtId="0" fontId="23" fillId="0" borderId="39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3" fontId="16" fillId="0" borderId="40" xfId="1" applyNumberFormat="1" applyFont="1" applyBorder="1">
      <alignment vertical="center"/>
    </xf>
    <xf numFmtId="38" fontId="16" fillId="0" borderId="41" xfId="2" applyFont="1" applyFill="1" applyBorder="1" applyAlignment="1" applyProtection="1">
      <alignment vertical="center"/>
      <protection locked="0"/>
    </xf>
    <xf numFmtId="0" fontId="19" fillId="0" borderId="42" xfId="1" applyFont="1" applyBorder="1" applyAlignment="1">
      <alignment horizontal="left" vertical="center" shrinkToFit="1"/>
    </xf>
    <xf numFmtId="0" fontId="17" fillId="0" borderId="43" xfId="1" applyFont="1" applyBorder="1" applyAlignment="1" applyProtection="1">
      <alignment horizontal="left" vertical="center"/>
      <protection locked="0"/>
    </xf>
    <xf numFmtId="0" fontId="24" fillId="0" borderId="40" xfId="1" applyFont="1" applyBorder="1" applyAlignment="1">
      <alignment vertical="center" textRotation="255"/>
    </xf>
    <xf numFmtId="0" fontId="24" fillId="0" borderId="44" xfId="1" applyFont="1" applyBorder="1" applyAlignment="1">
      <alignment vertical="center" textRotation="255"/>
    </xf>
    <xf numFmtId="0" fontId="13" fillId="0" borderId="23" xfId="1" applyFont="1" applyBorder="1" applyAlignment="1">
      <alignment horizontal="center" vertical="center"/>
    </xf>
    <xf numFmtId="0" fontId="23" fillId="0" borderId="25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/>
    </xf>
    <xf numFmtId="38" fontId="16" fillId="0" borderId="46" xfId="2" applyFont="1" applyFill="1" applyBorder="1" applyAlignment="1" applyProtection="1">
      <alignment vertical="center"/>
      <protection locked="0"/>
    </xf>
    <xf numFmtId="0" fontId="13" fillId="0" borderId="24" xfId="1" applyFont="1" applyBorder="1" applyAlignment="1">
      <alignment horizontal="left" vertical="center" wrapText="1" shrinkToFit="1"/>
    </xf>
    <xf numFmtId="0" fontId="24" fillId="0" borderId="25" xfId="1" applyFont="1" applyBorder="1" applyAlignment="1">
      <alignment vertical="center" textRotation="255"/>
    </xf>
    <xf numFmtId="0" fontId="23" fillId="0" borderId="32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/>
    </xf>
    <xf numFmtId="38" fontId="16" fillId="0" borderId="42" xfId="2" applyFont="1" applyFill="1" applyBorder="1" applyAlignment="1" applyProtection="1">
      <alignment vertical="center"/>
      <protection locked="0"/>
    </xf>
    <xf numFmtId="0" fontId="17" fillId="0" borderId="31" xfId="1" applyFont="1" applyBorder="1" applyAlignment="1" applyProtection="1">
      <alignment horizontal="left" vertical="center" shrinkToFit="1"/>
      <protection locked="0"/>
    </xf>
    <xf numFmtId="0" fontId="13" fillId="0" borderId="47" xfId="1" applyFont="1" applyBorder="1" applyAlignment="1">
      <alignment horizontal="center" vertical="center"/>
    </xf>
    <xf numFmtId="0" fontId="13" fillId="0" borderId="43" xfId="1" applyFont="1" applyBorder="1" applyAlignment="1">
      <alignment horizontal="left" vertical="center" wrapText="1" shrinkToFit="1"/>
    </xf>
    <xf numFmtId="0" fontId="13" fillId="0" borderId="31" xfId="1" applyFont="1" applyBorder="1" applyAlignment="1">
      <alignment horizontal="left" vertical="center" wrapText="1" shrinkToFit="1"/>
    </xf>
    <xf numFmtId="0" fontId="17" fillId="0" borderId="43" xfId="1" applyFont="1" applyBorder="1" applyAlignment="1" applyProtection="1">
      <alignment horizontal="left" vertical="center" shrinkToFit="1"/>
      <protection locked="0"/>
    </xf>
    <xf numFmtId="0" fontId="23" fillId="0" borderId="40" xfId="1" applyFont="1" applyBorder="1" applyAlignment="1">
      <alignment horizontal="center" vertical="center"/>
    </xf>
    <xf numFmtId="0" fontId="19" fillId="0" borderId="41" xfId="1" applyFont="1" applyBorder="1" applyAlignment="1">
      <alignment horizontal="left" vertical="center" shrinkToFit="1"/>
    </xf>
    <xf numFmtId="0" fontId="17" fillId="0" borderId="39" xfId="1" applyFont="1" applyBorder="1" applyAlignment="1" applyProtection="1">
      <alignment horizontal="left" vertical="center"/>
      <protection locked="0"/>
    </xf>
    <xf numFmtId="0" fontId="19" fillId="0" borderId="48" xfId="1" applyFont="1" applyBorder="1" applyAlignment="1">
      <alignment horizontal="left" vertical="center" shrinkToFit="1"/>
    </xf>
    <xf numFmtId="0" fontId="17" fillId="0" borderId="31" xfId="1" applyFont="1" applyBorder="1" applyAlignment="1" applyProtection="1">
      <alignment horizontal="left" vertical="center"/>
      <protection locked="0"/>
    </xf>
    <xf numFmtId="0" fontId="19" fillId="0" borderId="33" xfId="1" applyFont="1" applyBorder="1" applyAlignment="1">
      <alignment horizontal="left" vertical="center"/>
    </xf>
    <xf numFmtId="0" fontId="16" fillId="0" borderId="25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7" fillId="0" borderId="31" xfId="1" applyFont="1" applyBorder="1" applyAlignment="1" applyProtection="1">
      <alignment horizontal="left" vertical="center" wrapText="1"/>
      <protection locked="0"/>
    </xf>
    <xf numFmtId="0" fontId="16" fillId="0" borderId="49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6" fillId="0" borderId="40" xfId="1" applyFont="1" applyBorder="1" applyAlignment="1">
      <alignment horizontal="center" vertical="center"/>
    </xf>
    <xf numFmtId="0" fontId="17" fillId="0" borderId="39" xfId="1" applyFont="1" applyBorder="1" applyAlignment="1" applyProtection="1">
      <alignment horizontal="left" vertical="center" wrapText="1"/>
      <protection locked="0"/>
    </xf>
    <xf numFmtId="0" fontId="16" fillId="0" borderId="19" xfId="1" applyFont="1" applyBorder="1" applyAlignment="1">
      <alignment horizontal="center" vertical="center"/>
    </xf>
    <xf numFmtId="0" fontId="13" fillId="0" borderId="34" xfId="1" applyFont="1" applyBorder="1" applyAlignment="1">
      <alignment horizontal="left" vertical="center" wrapText="1" shrinkToFit="1"/>
    </xf>
    <xf numFmtId="3" fontId="19" fillId="0" borderId="38" xfId="1" applyNumberFormat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6" fillId="0" borderId="46" xfId="1" applyFont="1" applyBorder="1" applyAlignment="1">
      <alignment horizontal="center" vertical="center"/>
    </xf>
    <xf numFmtId="3" fontId="25" fillId="0" borderId="25" xfId="1" applyNumberFormat="1" applyFont="1" applyBorder="1" applyAlignment="1">
      <alignment horizontal="right" vertical="center"/>
    </xf>
    <xf numFmtId="38" fontId="16" fillId="0" borderId="50" xfId="2" applyFont="1" applyFill="1" applyBorder="1" applyAlignment="1" applyProtection="1">
      <alignment vertical="center"/>
      <protection locked="0"/>
    </xf>
    <xf numFmtId="0" fontId="16" fillId="0" borderId="42" xfId="1" applyFont="1" applyBorder="1" applyAlignment="1">
      <alignment horizontal="center" vertical="center"/>
    </xf>
    <xf numFmtId="3" fontId="25" fillId="0" borderId="32" xfId="1" applyNumberFormat="1" applyFont="1" applyBorder="1" applyAlignment="1">
      <alignment horizontal="right" vertical="center"/>
    </xf>
    <xf numFmtId="38" fontId="16" fillId="0" borderId="51" xfId="2" applyFont="1" applyFill="1" applyBorder="1" applyAlignment="1" applyProtection="1">
      <alignment vertical="center"/>
      <protection locked="0"/>
    </xf>
    <xf numFmtId="0" fontId="16" fillId="0" borderId="33" xfId="1" applyFont="1" applyBorder="1" applyAlignment="1">
      <alignment horizontal="center" vertical="center"/>
    </xf>
    <xf numFmtId="38" fontId="16" fillId="0" borderId="8" xfId="2" applyFont="1" applyFill="1" applyBorder="1" applyAlignment="1" applyProtection="1">
      <alignment vertical="center"/>
      <protection locked="0"/>
    </xf>
    <xf numFmtId="0" fontId="19" fillId="0" borderId="0" xfId="1" applyFont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6" fillId="0" borderId="41" xfId="1" applyFont="1" applyBorder="1" applyAlignment="1">
      <alignment horizontal="center" vertical="center"/>
    </xf>
    <xf numFmtId="3" fontId="25" fillId="0" borderId="40" xfId="1" applyNumberFormat="1" applyFont="1" applyBorder="1" applyAlignment="1">
      <alignment horizontal="right" vertical="center"/>
    </xf>
    <xf numFmtId="38" fontId="16" fillId="0" borderId="14" xfId="2" applyFont="1" applyFill="1" applyBorder="1" applyAlignment="1" applyProtection="1">
      <alignment vertical="center"/>
      <protection locked="0"/>
    </xf>
    <xf numFmtId="0" fontId="19" fillId="0" borderId="42" xfId="1" applyFont="1" applyBorder="1" applyAlignment="1">
      <alignment horizontal="left" vertical="center"/>
    </xf>
    <xf numFmtId="0" fontId="17" fillId="0" borderId="39" xfId="1" applyFont="1" applyBorder="1" applyAlignment="1" applyProtection="1">
      <alignment horizontal="left" vertical="center" shrinkToFit="1"/>
      <protection locked="0"/>
    </xf>
    <xf numFmtId="38" fontId="16" fillId="0" borderId="3" xfId="2" applyFont="1" applyFill="1" applyBorder="1" applyAlignment="1" applyProtection="1">
      <alignment vertical="center"/>
      <protection locked="0"/>
    </xf>
    <xf numFmtId="0" fontId="17" fillId="0" borderId="52" xfId="1" applyFont="1" applyBorder="1" applyAlignment="1" applyProtection="1">
      <alignment horizontal="left" vertical="center" shrinkToFit="1"/>
      <protection locked="0"/>
    </xf>
    <xf numFmtId="0" fontId="13" fillId="0" borderId="53" xfId="1" applyFont="1" applyBorder="1" applyAlignment="1">
      <alignment horizontal="center" vertical="center"/>
    </xf>
    <xf numFmtId="0" fontId="16" fillId="0" borderId="54" xfId="1" applyFont="1" applyBorder="1" applyAlignment="1">
      <alignment horizontal="center" vertical="center"/>
    </xf>
    <xf numFmtId="0" fontId="16" fillId="0" borderId="48" xfId="1" applyFont="1" applyBorder="1" applyAlignment="1">
      <alignment horizontal="center" vertical="center"/>
    </xf>
    <xf numFmtId="3" fontId="25" fillId="0" borderId="54" xfId="1" applyNumberFormat="1" applyFont="1" applyBorder="1" applyAlignment="1">
      <alignment horizontal="right" vertical="center"/>
    </xf>
    <xf numFmtId="38" fontId="16" fillId="0" borderId="55" xfId="2" applyFont="1" applyFill="1" applyBorder="1" applyAlignment="1" applyProtection="1">
      <alignment vertical="center"/>
      <protection locked="0"/>
    </xf>
    <xf numFmtId="0" fontId="17" fillId="0" borderId="24" xfId="1" applyFont="1" applyBorder="1" applyAlignment="1" applyProtection="1">
      <alignment horizontal="left" vertical="center" shrinkToFit="1"/>
      <protection locked="0"/>
    </xf>
    <xf numFmtId="3" fontId="19" fillId="0" borderId="0" xfId="1" applyNumberFormat="1" applyFont="1" applyAlignment="1">
      <alignment horizontal="center" vertical="center"/>
    </xf>
    <xf numFmtId="0" fontId="13" fillId="0" borderId="56" xfId="1" applyFont="1" applyBorder="1" applyAlignment="1">
      <alignment horizontal="center" vertical="center"/>
    </xf>
    <xf numFmtId="0" fontId="13" fillId="0" borderId="57" xfId="1" applyFont="1" applyBorder="1" applyAlignment="1">
      <alignment horizontal="center" vertical="center"/>
    </xf>
    <xf numFmtId="0" fontId="19" fillId="0" borderId="58" xfId="1" applyFont="1" applyBorder="1" applyAlignment="1">
      <alignment horizontal="center" vertical="center"/>
    </xf>
    <xf numFmtId="3" fontId="25" fillId="0" borderId="59" xfId="1" applyNumberFormat="1" applyFont="1" applyBorder="1" applyAlignment="1">
      <alignment horizontal="right" vertical="center"/>
    </xf>
    <xf numFmtId="0" fontId="17" fillId="0" borderId="60" xfId="1" applyFont="1" applyBorder="1" applyAlignment="1" applyProtection="1">
      <alignment horizontal="left" vertical="center" shrinkToFit="1"/>
      <protection locked="0"/>
    </xf>
    <xf numFmtId="0" fontId="24" fillId="0" borderId="59" xfId="1" applyFont="1" applyBorder="1" applyAlignment="1">
      <alignment vertical="center" textRotation="255"/>
    </xf>
    <xf numFmtId="0" fontId="24" fillId="0" borderId="61" xfId="1" applyFont="1" applyBorder="1" applyAlignment="1">
      <alignment vertical="center" textRotation="255"/>
    </xf>
    <xf numFmtId="0" fontId="13" fillId="0" borderId="62" xfId="1" applyFont="1" applyBorder="1" applyAlignment="1">
      <alignment horizontal="center" vertical="center"/>
    </xf>
    <xf numFmtId="0" fontId="13" fillId="0" borderId="63" xfId="1" applyFont="1" applyBorder="1" applyAlignment="1">
      <alignment horizontal="center"/>
    </xf>
    <xf numFmtId="0" fontId="13" fillId="0" borderId="64" xfId="1" applyFont="1" applyBorder="1" applyAlignment="1">
      <alignment horizontal="center"/>
    </xf>
    <xf numFmtId="0" fontId="16" fillId="0" borderId="64" xfId="1" applyFont="1" applyBorder="1" applyAlignment="1">
      <alignment horizontal="center"/>
    </xf>
    <xf numFmtId="0" fontId="16" fillId="0" borderId="64" xfId="1" applyFont="1" applyBorder="1" applyAlignment="1">
      <alignment horizontal="center"/>
    </xf>
    <xf numFmtId="38" fontId="16" fillId="0" borderId="64" xfId="2" applyFont="1" applyFill="1" applyBorder="1" applyAlignment="1"/>
    <xf numFmtId="0" fontId="17" fillId="0" borderId="65" xfId="1" applyFont="1" applyBorder="1" applyAlignment="1" applyProtection="1">
      <alignment horizontal="left" vertical="center"/>
      <protection locked="0"/>
    </xf>
    <xf numFmtId="0" fontId="17" fillId="0" borderId="66" xfId="1" applyFont="1" applyBorder="1" applyAlignment="1" applyProtection="1">
      <alignment horizontal="left" vertical="center" shrinkToFit="1"/>
      <protection locked="0"/>
    </xf>
    <xf numFmtId="3" fontId="16" fillId="0" borderId="64" xfId="1" applyNumberFormat="1" applyFont="1" applyBorder="1">
      <alignment vertical="center"/>
    </xf>
    <xf numFmtId="3" fontId="16" fillId="0" borderId="67" xfId="1" applyNumberFormat="1" applyFont="1" applyBorder="1">
      <alignment vertical="center"/>
    </xf>
    <xf numFmtId="0" fontId="13" fillId="3" borderId="0" xfId="1" applyFont="1" applyFill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0" fontId="13" fillId="0" borderId="0" xfId="1" applyFont="1" applyAlignment="1">
      <alignment horizontal="centerContinuous" vertical="center" wrapText="1"/>
    </xf>
    <xf numFmtId="0" fontId="26" fillId="0" borderId="0" xfId="1" applyFont="1">
      <alignment vertical="center"/>
    </xf>
    <xf numFmtId="0" fontId="27" fillId="3" borderId="0" xfId="1" applyFont="1" applyFill="1">
      <alignment vertical="center"/>
    </xf>
    <xf numFmtId="0" fontId="13" fillId="3" borderId="0" xfId="1" applyFont="1" applyFill="1">
      <alignment vertical="center"/>
    </xf>
    <xf numFmtId="0" fontId="16" fillId="0" borderId="0" xfId="5" applyFont="1" applyAlignment="1">
      <alignment horizontal="center"/>
    </xf>
    <xf numFmtId="0" fontId="13" fillId="0" borderId="0" xfId="5" applyAlignment="1">
      <alignment vertical="center"/>
    </xf>
    <xf numFmtId="38" fontId="16" fillId="0" borderId="0" xfId="6" applyFont="1" applyFill="1" applyBorder="1" applyAlignment="1">
      <alignment horizontal="center"/>
    </xf>
    <xf numFmtId="179" fontId="16" fillId="0" borderId="0" xfId="2" applyNumberFormat="1" applyFont="1" applyFill="1" applyBorder="1" applyAlignment="1">
      <alignment horizontal="right" shrinkToFit="1"/>
    </xf>
    <xf numFmtId="0" fontId="13" fillId="0" borderId="0" xfId="1" applyFont="1" applyAlignment="1">
      <alignment horizontal="left" shrinkToFit="1"/>
    </xf>
    <xf numFmtId="179" fontId="16" fillId="0" borderId="0" xfId="2" applyNumberFormat="1" applyFont="1" applyBorder="1" applyAlignment="1">
      <alignment horizontal="right"/>
    </xf>
    <xf numFmtId="0" fontId="19" fillId="0" borderId="0" xfId="1" applyFont="1" applyAlignment="1">
      <alignment horizontal="center"/>
    </xf>
    <xf numFmtId="0" fontId="14" fillId="0" borderId="0" xfId="1" applyFont="1" applyAlignment="1">
      <alignment horizontal="left" wrapText="1"/>
    </xf>
    <xf numFmtId="0" fontId="19" fillId="0" borderId="0" xfId="1" applyFont="1" applyAlignment="1"/>
    <xf numFmtId="0" fontId="3" fillId="0" borderId="0" xfId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28" fillId="0" borderId="0" xfId="1" applyFont="1" applyAlignment="1">
      <alignment horizontal="center"/>
    </xf>
  </cellXfs>
  <cellStyles count="7">
    <cellStyle name="桁区切り 2" xfId="2" xr:uid="{4E69EFF5-A135-4D46-B02A-774100ACB26D}"/>
    <cellStyle name="桁区切り 2 2" xfId="6" xr:uid="{FB631F9D-B2B7-41BC-8897-435D8BD98044}"/>
    <cellStyle name="桁区切り 2 4" xfId="4" xr:uid="{83BD8482-3DD6-470D-9931-B575D68F6925}"/>
    <cellStyle name="標準" xfId="0" builtinId="0"/>
    <cellStyle name="標準 2" xfId="1" xr:uid="{3576B57E-D581-44C1-9B8C-D13B01E56DFB}"/>
    <cellStyle name="標準 2 2" xfId="5" xr:uid="{86C52B3C-BB8F-401E-B3BB-C54AA36DC74D}"/>
    <cellStyle name="標準 2 3" xfId="3" xr:uid="{8C3E1F93-173A-4878-BA19-04D43A730B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59</xdr:row>
      <xdr:rowOff>0</xdr:rowOff>
    </xdr:from>
    <xdr:to>
      <xdr:col>7</xdr:col>
      <xdr:colOff>97155</xdr:colOff>
      <xdr:row>59</xdr:row>
      <xdr:rowOff>171557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E2A527A-45DE-42A2-95F2-E4040641E95F}"/>
            </a:ext>
          </a:extLst>
        </xdr:cNvPr>
        <xdr:cNvSpPr txBox="1">
          <a:spLocks noChangeArrowheads="1"/>
        </xdr:cNvSpPr>
      </xdr:nvSpPr>
      <xdr:spPr bwMode="auto">
        <a:xfrm>
          <a:off x="3857625" y="1544955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95250</xdr:colOff>
      <xdr:row>59</xdr:row>
      <xdr:rowOff>171345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6420A8B-6C97-4185-9778-B711A89004D0}"/>
            </a:ext>
          </a:extLst>
        </xdr:cNvPr>
        <xdr:cNvSpPr txBox="1">
          <a:spLocks noChangeArrowheads="1"/>
        </xdr:cNvSpPr>
      </xdr:nvSpPr>
      <xdr:spPr bwMode="auto">
        <a:xfrm>
          <a:off x="3857625" y="1544955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59</xdr:row>
      <xdr:rowOff>0</xdr:rowOff>
    </xdr:from>
    <xdr:ext cx="6667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A6ADE14-DD86-4404-A50A-66110C711B2E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59</xdr:row>
      <xdr:rowOff>0</xdr:rowOff>
    </xdr:from>
    <xdr:to>
      <xdr:col>5</xdr:col>
      <xdr:colOff>741290</xdr:colOff>
      <xdr:row>59</xdr:row>
      <xdr:rowOff>167993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8F422A25-FC67-4F66-82A4-3CAC85BA4CF6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741290</xdr:colOff>
      <xdr:row>59</xdr:row>
      <xdr:rowOff>167993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76A1F515-5B2D-4A87-9430-DE52464A26EE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745304</xdr:colOff>
      <xdr:row>59</xdr:row>
      <xdr:rowOff>167993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E2692309-DE2B-4DCC-9BB0-CC26F2B982E3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745304</xdr:colOff>
      <xdr:row>59</xdr:row>
      <xdr:rowOff>167993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EA41FE4F-00B4-45D1-8E4D-7C6030069193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746556</xdr:colOff>
      <xdr:row>59</xdr:row>
      <xdr:rowOff>175183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70074325-92AC-487A-8AD5-1C7656EB4F22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746556</xdr:colOff>
      <xdr:row>59</xdr:row>
      <xdr:rowOff>175183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EFA3343A-B087-4C97-82F9-3835E16B67DD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6</xdr:col>
      <xdr:colOff>266358</xdr:colOff>
      <xdr:row>59</xdr:row>
      <xdr:rowOff>175183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8222C96-372C-4434-B444-BA1D8A5F8BB1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6</xdr:col>
      <xdr:colOff>266358</xdr:colOff>
      <xdr:row>59</xdr:row>
      <xdr:rowOff>175183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571351AF-F5FE-47DE-9E53-1F10C331E472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744855</xdr:colOff>
      <xdr:row>59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39CCFCF-93D0-4857-B449-780DD8962754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744855</xdr:colOff>
      <xdr:row>59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55626A34-F6F1-4B18-8570-61E3D17BBAC9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7</xdr:col>
      <xdr:colOff>363040</xdr:colOff>
      <xdr:row>59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E99B60BE-C251-45AC-B14A-F45E03A055C0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7</xdr:col>
      <xdr:colOff>363040</xdr:colOff>
      <xdr:row>59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A3BB8B00-A7F5-45F2-8393-98A9F18C193D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C4BFD365-6EB9-455B-B95C-A883C5F61740}"/>
            </a:ext>
          </a:extLst>
        </xdr:cNvPr>
        <xdr:cNvCxnSpPr/>
      </xdr:nvCxnSpPr>
      <xdr:spPr>
        <a:xfrm>
          <a:off x="8762327" y="1085850"/>
          <a:ext cx="34772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16D57329-69B2-47C9-ACED-6AF36F652D6F}"/>
            </a:ext>
          </a:extLst>
        </xdr:cNvPr>
        <xdr:cNvCxnSpPr/>
      </xdr:nvCxnSpPr>
      <xdr:spPr>
        <a:xfrm>
          <a:off x="8762327" y="1797409"/>
          <a:ext cx="34772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6FBC81CB-AC81-4E37-80A9-E21A4150BC41}"/>
            </a:ext>
          </a:extLst>
        </xdr:cNvPr>
        <xdr:cNvCxnSpPr/>
      </xdr:nvCxnSpPr>
      <xdr:spPr>
        <a:xfrm>
          <a:off x="8750895" y="2145748"/>
          <a:ext cx="34887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8F64A9BC-7AB2-4EAA-B30C-B55D06601FE6}"/>
            </a:ext>
          </a:extLst>
        </xdr:cNvPr>
        <xdr:cNvCxnSpPr/>
      </xdr:nvCxnSpPr>
      <xdr:spPr>
        <a:xfrm>
          <a:off x="8736199" y="2497630"/>
          <a:ext cx="3502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18755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D4D0846D-C52D-4D3B-8650-07199EE8C272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CB7CD0E0-29BD-4B2E-AD58-068FA86AC25C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19231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3C322712-38F3-4555-BC05-6484E2B49658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8D6A28C3-D028-4693-A41D-06A91E983D53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363582</xdr:colOff>
      <xdr:row>58</xdr:row>
      <xdr:rowOff>19231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63C937D9-C274-4166-A0FE-78EB2C40D96B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363582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B58F3A16-ECD7-4885-8556-B47DF44DA1C1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18755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EE33C3FD-2542-40B9-B7FC-DF816CFB5013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FC0D3B09-46BE-4F46-9FB9-0298AA7B0A09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19231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17355A96-B68F-4775-8466-0CB9DD769B26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B6496440-A2F0-4472-8965-4048EF196F85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DA3A7B80-AAB5-4BFA-BB6B-D5F2EBC39404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59106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A6F226F0-C411-43FE-88A1-FF9660D4E3E3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39D029A5-EA29-4C31-B4DE-B6B5B070C4DA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53867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AB54055D-3321-48F0-BF86-D6CB322F4990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439BE5F2-56D9-4AE2-ABE1-D850F1577393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363583</xdr:colOff>
      <xdr:row>58</xdr:row>
      <xdr:rowOff>53867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DB0B497F-F5FF-4985-8FD3-90E2D41D5014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363583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CDF09CBA-1C22-4875-9F0E-60EF2B8B122B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59106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4602B00C-9B5D-4A4C-9BAE-C477847DF871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226788C2-3766-4856-841F-DAE9BDEF0A68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53867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F604EED5-BE94-4656-992D-9AAC431FB34E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B5C63178-9737-47E4-A0B7-25D581CEA7B1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5CDC52F9-4D40-41B0-9076-C414F485B3DF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72913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BA5F468C-2513-4095-AA93-DF9A918E2B36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1C86CB89-1135-40F2-9B6F-CAAC595E2AD4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60054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6CC540B2-6DB1-4878-B0DC-CD33F01F4571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E0622EEC-D355-4BA7-B600-B8D6C80367F0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363582</xdr:colOff>
      <xdr:row>58</xdr:row>
      <xdr:rowOff>60054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C92BA722-1BC5-4024-B3AB-5534186BBEA8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363582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038F9EA7-32F5-4FAF-861B-C482B2E91276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72913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D5E8493C-E914-4A5D-BAFA-F0D7E5AFBD23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4FD02015-1762-4CF9-A555-6BDA89CB81E5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60054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1B03C6A9-F2DC-4412-96D1-85A4025EA2B3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E0760C56-A829-4DAD-97A8-5DE6790CDF30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EDDDDFB3-CC13-4E36-91FB-486D3B6FD67D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76914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C1DCA7C6-5324-4C50-9719-7CCF174ED69D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76913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5EFA6604-8915-4100-9AE8-D4C69F2EACA2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56435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861B5D8C-D684-4600-A822-D639BB5106EB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76913</xdr:rowOff>
    </xdr:to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30107AAF-EBC6-49B1-B2A5-EC517EC3D2F5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287339</xdr:colOff>
      <xdr:row>58</xdr:row>
      <xdr:rowOff>56435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017AEBEB-A427-497A-A8A0-573B30D00618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279719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76913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E05F9D50-FEDD-405D-8C13-B54A3B9C0F1E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76914</xdr:rowOff>
    </xdr:to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B83BA334-2868-4BDF-85C5-40E78F5FA8A6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76913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8DD04621-5909-4F95-8C5A-FCED37F17975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57</xdr:row>
      <xdr:rowOff>0</xdr:rowOff>
    </xdr:from>
    <xdr:to>
      <xdr:col>10</xdr:col>
      <xdr:colOff>609600</xdr:colOff>
      <xdr:row>58</xdr:row>
      <xdr:rowOff>56435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A0BF9EE5-2BA3-4C46-A9C7-0C2ECD7D9245}"/>
            </a:ext>
          </a:extLst>
        </xdr:cNvPr>
        <xdr:cNvSpPr txBox="1">
          <a:spLocks noChangeArrowheads="1"/>
        </xdr:cNvSpPr>
      </xdr:nvSpPr>
      <xdr:spPr bwMode="auto">
        <a:xfrm>
          <a:off x="11830050" y="149923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57</xdr:row>
      <xdr:rowOff>0</xdr:rowOff>
    </xdr:from>
    <xdr:to>
      <xdr:col>10</xdr:col>
      <xdr:colOff>304800</xdr:colOff>
      <xdr:row>58</xdr:row>
      <xdr:rowOff>76913</xdr:rowOff>
    </xdr:to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C901DB0E-04F4-48A2-A500-57F414D7A359}"/>
            </a:ext>
          </a:extLst>
        </xdr:cNvPr>
        <xdr:cNvSpPr txBox="1">
          <a:spLocks noChangeArrowheads="1"/>
        </xdr:cNvSpPr>
      </xdr:nvSpPr>
      <xdr:spPr bwMode="auto">
        <a:xfrm>
          <a:off x="11525250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57</xdr:row>
      <xdr:rowOff>0</xdr:rowOff>
    </xdr:from>
    <xdr:to>
      <xdr:col>10</xdr:col>
      <xdr:colOff>304800</xdr:colOff>
      <xdr:row>58</xdr:row>
      <xdr:rowOff>76913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C20EC610-70A2-4F0B-A6B7-A3C66157A6E0}"/>
            </a:ext>
          </a:extLst>
        </xdr:cNvPr>
        <xdr:cNvSpPr txBox="1">
          <a:spLocks noChangeArrowheads="1"/>
        </xdr:cNvSpPr>
      </xdr:nvSpPr>
      <xdr:spPr bwMode="auto">
        <a:xfrm>
          <a:off x="11525250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59033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61D85C4B-852C-4B69-86D3-57A57DC66726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59032</xdr:rowOff>
    </xdr:to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0A74C614-3738-4A05-8BA9-EE5BEA31BEBE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21409</xdr:rowOff>
    </xdr:to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4FA703B3-1526-41E7-BAA8-8B261B1F4446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59032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0C75C926-BF4D-444F-B150-01F99993BB71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287339</xdr:colOff>
      <xdr:row>58</xdr:row>
      <xdr:rowOff>21409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E11974D6-332E-4A4C-83F1-61CFEEB4ABF9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279719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59033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B4DE0466-E040-4959-ABFF-B4B901EE1727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59032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347226CB-0178-4732-AE03-FA77B98E8891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57</xdr:row>
      <xdr:rowOff>0</xdr:rowOff>
    </xdr:from>
    <xdr:to>
      <xdr:col>10</xdr:col>
      <xdr:colOff>609600</xdr:colOff>
      <xdr:row>58</xdr:row>
      <xdr:rowOff>21409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0EA7E4E0-CD8A-4567-AB88-2133384CE191}"/>
            </a:ext>
          </a:extLst>
        </xdr:cNvPr>
        <xdr:cNvSpPr txBox="1">
          <a:spLocks noChangeArrowheads="1"/>
        </xdr:cNvSpPr>
      </xdr:nvSpPr>
      <xdr:spPr bwMode="auto">
        <a:xfrm>
          <a:off x="11830050" y="149923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57</xdr:row>
      <xdr:rowOff>0</xdr:rowOff>
    </xdr:from>
    <xdr:to>
      <xdr:col>10</xdr:col>
      <xdr:colOff>304800</xdr:colOff>
      <xdr:row>58</xdr:row>
      <xdr:rowOff>59032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1DD4A563-3ACD-4D1E-BA07-23CC7B60BEEE}"/>
            </a:ext>
          </a:extLst>
        </xdr:cNvPr>
        <xdr:cNvSpPr txBox="1">
          <a:spLocks noChangeArrowheads="1"/>
        </xdr:cNvSpPr>
      </xdr:nvSpPr>
      <xdr:spPr bwMode="auto">
        <a:xfrm>
          <a:off x="11525250" y="149923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57</xdr:row>
      <xdr:rowOff>0</xdr:rowOff>
    </xdr:from>
    <xdr:to>
      <xdr:col>10</xdr:col>
      <xdr:colOff>304800</xdr:colOff>
      <xdr:row>58</xdr:row>
      <xdr:rowOff>59032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1AEABBB7-C991-40D1-9806-EF1F64AABD06}"/>
            </a:ext>
          </a:extLst>
        </xdr:cNvPr>
        <xdr:cNvSpPr txBox="1">
          <a:spLocks noChangeArrowheads="1"/>
        </xdr:cNvSpPr>
      </xdr:nvSpPr>
      <xdr:spPr bwMode="auto">
        <a:xfrm>
          <a:off x="11525250" y="149923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1308191</xdr:colOff>
      <xdr:row>58</xdr:row>
      <xdr:rowOff>83548</xdr:rowOff>
    </xdr:from>
    <xdr:to>
      <xdr:col>10</xdr:col>
      <xdr:colOff>803162</xdr:colOff>
      <xdr:row>64</xdr:row>
      <xdr:rowOff>79821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EE73BCDD-6759-44CC-8018-9D24B88B3595}"/>
            </a:ext>
          </a:extLst>
        </xdr:cNvPr>
        <xdr:cNvGrpSpPr>
          <a:grpSpLocks noChangeAspect="1"/>
        </xdr:cNvGrpSpPr>
      </xdr:nvGrpSpPr>
      <xdr:grpSpPr>
        <a:xfrm>
          <a:off x="10034180" y="15202989"/>
          <a:ext cx="2130946" cy="1382296"/>
          <a:chOff x="9290130" y="16401929"/>
          <a:chExt cx="2352435" cy="1403008"/>
        </a:xfrm>
      </xdr:grpSpPr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0139F764-3C80-9EBC-9728-6E84F6A0CBC8}"/>
              </a:ext>
            </a:extLst>
          </xdr:cNvPr>
          <xdr:cNvSpPr/>
        </xdr:nvSpPr>
        <xdr:spPr>
          <a:xfrm>
            <a:off x="9290130" y="16401929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7" name="直線コネクタ 76">
            <a:extLst>
              <a:ext uri="{FF2B5EF4-FFF2-40B4-BE49-F238E27FC236}">
                <a16:creationId xmlns:a16="http://schemas.microsoft.com/office/drawing/2014/main" id="{E49E9679-04B0-D286-6FB6-56FD8F927956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CFDA4968-3955-0D6E-38F5-D4D000BED1EA}"/>
              </a:ext>
            </a:extLst>
          </xdr:cNvPr>
          <xdr:cNvCxnSpPr>
            <a:stCxn id="76" idx="0"/>
            <a:endCxn id="7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1BD0075F-D537-D45E-9601-C8FEB411E50E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9BD492E4-E1A3-DCEE-AA1C-DDBD3F4F59A3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97155</xdr:colOff>
      <xdr:row>59</xdr:row>
      <xdr:rowOff>171557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44291A62-1DE5-4F0F-82A7-9D6C5E607575}"/>
            </a:ext>
          </a:extLst>
        </xdr:cNvPr>
        <xdr:cNvSpPr txBox="1">
          <a:spLocks noChangeArrowheads="1"/>
        </xdr:cNvSpPr>
      </xdr:nvSpPr>
      <xdr:spPr bwMode="auto">
        <a:xfrm>
          <a:off x="3857625" y="1544955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95250</xdr:colOff>
      <xdr:row>60</xdr:row>
      <xdr:rowOff>3705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F3937F39-10BC-4E7C-819F-04DDCFCFDB97}"/>
            </a:ext>
          </a:extLst>
        </xdr:cNvPr>
        <xdr:cNvSpPr txBox="1">
          <a:spLocks noChangeArrowheads="1"/>
        </xdr:cNvSpPr>
      </xdr:nvSpPr>
      <xdr:spPr bwMode="auto">
        <a:xfrm>
          <a:off x="3857625" y="15449550"/>
          <a:ext cx="87630" cy="232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59</xdr:row>
      <xdr:rowOff>0</xdr:rowOff>
    </xdr:from>
    <xdr:ext cx="66675" cy="209550"/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04AA2580-1DE4-44DD-ADDA-05A339B67552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59</xdr:row>
      <xdr:rowOff>0</xdr:rowOff>
    </xdr:from>
    <xdr:to>
      <xdr:col>5</xdr:col>
      <xdr:colOff>741290</xdr:colOff>
      <xdr:row>59</xdr:row>
      <xdr:rowOff>167993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FC9A9EEB-25CB-4B9D-9DC8-467F0188C5CD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741290</xdr:colOff>
      <xdr:row>59</xdr:row>
      <xdr:rowOff>167993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05BEFBAD-62E8-4FDD-B035-A48AC80A9276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745304</xdr:colOff>
      <xdr:row>59</xdr:row>
      <xdr:rowOff>167993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B2128291-24BD-4F85-B323-1ED045294A85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745304</xdr:colOff>
      <xdr:row>59</xdr:row>
      <xdr:rowOff>167993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5DF20435-4A03-4A49-9695-F3B0825E304B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746556</xdr:colOff>
      <xdr:row>59</xdr:row>
      <xdr:rowOff>175183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E5382CDE-AAF3-49E6-9215-912CB9FAFCDE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746556</xdr:colOff>
      <xdr:row>59</xdr:row>
      <xdr:rowOff>175183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3E09A026-F1AB-48F4-861D-DCF86B238168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6</xdr:col>
      <xdr:colOff>339383</xdr:colOff>
      <xdr:row>59</xdr:row>
      <xdr:rowOff>175183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5E695B3F-7C0B-40B7-86B8-83A41F43C4D5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4003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6</xdr:col>
      <xdr:colOff>339383</xdr:colOff>
      <xdr:row>59</xdr:row>
      <xdr:rowOff>175183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D4106F3F-4314-41BF-82D4-75D996E50338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4003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744855</xdr:colOff>
      <xdr:row>59</xdr:row>
      <xdr:rowOff>175183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AC8F053F-028E-439F-ACFF-E49160E866CB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744855</xdr:colOff>
      <xdr:row>59</xdr:row>
      <xdr:rowOff>175183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3472C62B-671D-43E8-BB7F-2FA5B20098CB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7</xdr:col>
      <xdr:colOff>422730</xdr:colOff>
      <xdr:row>59</xdr:row>
      <xdr:rowOff>175183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B983C246-701B-4A8C-81B1-8DD1A8AE472A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48369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7</xdr:col>
      <xdr:colOff>422730</xdr:colOff>
      <xdr:row>59</xdr:row>
      <xdr:rowOff>175183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4E042E4C-3C2A-4D83-887F-AADFCBCA304C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48369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8&#26376;&#20998;_&#37096;&#25968;&#34920;\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Relationship Id="rId1" Type="http://schemas.openxmlformats.org/officeDocument/2006/relationships/externalLinkPath" Target="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BE28C-DC01-46B1-ACF0-9ED7A33BB15E}">
  <sheetPr codeName="Sheet20">
    <pageSetUpPr fitToPage="1"/>
  </sheetPr>
  <dimension ref="A1:K67"/>
  <sheetViews>
    <sheetView showGridLines="0" tabSelected="1" view="pageBreakPreview" zoomScale="70" zoomScaleNormal="80" zoomScaleSheetLayoutView="70" workbookViewId="0"/>
  </sheetViews>
  <sheetFormatPr defaultColWidth="8.09765625" defaultRowHeight="18" x14ac:dyDescent="0.45"/>
  <cols>
    <col min="1" max="2" width="3.69921875" style="8" customWidth="1"/>
    <col min="3" max="3" width="10.5" style="185" customWidth="1"/>
    <col min="4" max="4" width="4.69921875" style="8" customWidth="1"/>
    <col min="5" max="5" width="6.8984375" style="8" customWidth="1"/>
    <col min="6" max="7" width="10.5" style="8" customWidth="1"/>
    <col min="8" max="8" width="63.59765625" style="180" customWidth="1"/>
    <col min="9" max="9" width="22.59765625" style="180" customWidth="1"/>
    <col min="10" max="11" width="11.8984375" style="8" customWidth="1"/>
    <col min="12" max="16384" width="8.09765625" style="8"/>
  </cols>
  <sheetData>
    <row r="1" spans="1:11" s="7" customFormat="1" ht="30" customHeight="1" x14ac:dyDescent="0.45">
      <c r="A1" s="1"/>
      <c r="B1" s="2" t="s">
        <v>0</v>
      </c>
      <c r="C1" s="1"/>
      <c r="D1" s="1"/>
      <c r="E1" s="1"/>
      <c r="F1" s="1"/>
      <c r="G1" s="3" t="s">
        <v>1</v>
      </c>
      <c r="H1" s="3"/>
      <c r="I1" s="4"/>
      <c r="J1" s="5"/>
      <c r="K1" s="6">
        <v>552</v>
      </c>
    </row>
    <row r="2" spans="1:11" ht="27.75" customHeight="1" x14ac:dyDescent="0.2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ht="27.75" customHeight="1" x14ac:dyDescent="0.2">
      <c r="B3" s="17" t="s">
        <v>6</v>
      </c>
      <c r="C3" s="18"/>
      <c r="D3" s="19">
        <f>G53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ht="27.75" customHeight="1" x14ac:dyDescent="0.2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29"/>
    </row>
    <row r="5" spans="1:11" ht="27.75" customHeight="1" x14ac:dyDescent="0.2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29"/>
    </row>
    <row r="6" spans="1:11" ht="27.75" customHeight="1" x14ac:dyDescent="0.2">
      <c r="B6" s="17" t="s">
        <v>14</v>
      </c>
      <c r="C6" s="18"/>
      <c r="D6" s="30"/>
      <c r="E6" s="31"/>
      <c r="F6" s="31"/>
      <c r="G6" s="32"/>
      <c r="H6" s="33" t="s">
        <v>15</v>
      </c>
      <c r="I6" s="15" t="s">
        <v>16</v>
      </c>
      <c r="J6" s="16"/>
      <c r="K6" s="24" t="s">
        <v>8</v>
      </c>
    </row>
    <row r="7" spans="1:11" ht="27.75" customHeight="1" x14ac:dyDescent="0.2">
      <c r="B7" s="34" t="s">
        <v>17</v>
      </c>
      <c r="C7" s="35"/>
      <c r="D7" s="36"/>
      <c r="E7" s="37"/>
      <c r="F7" s="37"/>
      <c r="G7" s="38" t="s">
        <v>7</v>
      </c>
      <c r="H7" s="39" t="s">
        <v>18</v>
      </c>
      <c r="I7" s="15" t="s">
        <v>19</v>
      </c>
      <c r="J7" s="16"/>
      <c r="K7" s="16"/>
    </row>
    <row r="8" spans="1:11" ht="30" customHeight="1" x14ac:dyDescent="0.2">
      <c r="B8" s="40" t="s">
        <v>20</v>
      </c>
      <c r="C8" s="40"/>
      <c r="D8" s="41"/>
      <c r="E8" s="41"/>
      <c r="F8" s="41"/>
      <c r="G8" s="42"/>
      <c r="H8" s="43"/>
      <c r="I8" s="43"/>
      <c r="J8" s="44"/>
      <c r="K8" s="45" t="s">
        <v>21</v>
      </c>
    </row>
    <row r="9" spans="1:11" s="46" customFormat="1" ht="24" customHeight="1" x14ac:dyDescent="0.3">
      <c r="B9" s="47"/>
      <c r="H9" s="48"/>
      <c r="I9" s="49"/>
      <c r="J9" s="50"/>
      <c r="K9" s="51" t="s">
        <v>22</v>
      </c>
    </row>
    <row r="10" spans="1:11" s="59" customFormat="1" ht="19.5" customHeight="1" x14ac:dyDescent="0.45">
      <c r="A10" s="52" t="s">
        <v>23</v>
      </c>
      <c r="B10" s="53" t="s">
        <v>24</v>
      </c>
      <c r="C10" s="54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6"/>
      <c r="J10" s="57" t="s">
        <v>30</v>
      </c>
      <c r="K10" s="58" t="s">
        <v>31</v>
      </c>
    </row>
    <row r="11" spans="1:11" ht="19.5" customHeight="1" x14ac:dyDescent="0.2">
      <c r="A11" s="60">
        <v>1</v>
      </c>
      <c r="B11" s="61" t="s">
        <v>32</v>
      </c>
      <c r="C11" s="62" t="s">
        <v>33</v>
      </c>
      <c r="D11" s="63">
        <v>1</v>
      </c>
      <c r="E11" s="64">
        <v>55201</v>
      </c>
      <c r="F11" s="65">
        <v>1360</v>
      </c>
      <c r="G11" s="66"/>
      <c r="H11" s="67" t="s">
        <v>34</v>
      </c>
      <c r="I11" s="68"/>
      <c r="J11" s="69"/>
      <c r="K11" s="70"/>
    </row>
    <row r="12" spans="1:11" ht="19.5" customHeight="1" x14ac:dyDescent="0.2">
      <c r="A12" s="71">
        <v>2</v>
      </c>
      <c r="B12" s="72"/>
      <c r="C12" s="73"/>
      <c r="D12" s="74">
        <v>2</v>
      </c>
      <c r="E12" s="75">
        <v>55202</v>
      </c>
      <c r="F12" s="76">
        <v>1750</v>
      </c>
      <c r="G12" s="77"/>
      <c r="H12" s="78" t="s">
        <v>35</v>
      </c>
      <c r="I12" s="79"/>
      <c r="J12" s="80"/>
      <c r="K12" s="81"/>
    </row>
    <row r="13" spans="1:11" ht="19.5" customHeight="1" x14ac:dyDescent="0.2">
      <c r="A13" s="71">
        <v>3</v>
      </c>
      <c r="B13" s="72"/>
      <c r="C13" s="82">
        <f>SUM(F11:F15)</f>
        <v>5460</v>
      </c>
      <c r="D13" s="74">
        <v>3</v>
      </c>
      <c r="E13" s="75">
        <v>55203</v>
      </c>
      <c r="F13" s="76">
        <v>690</v>
      </c>
      <c r="G13" s="77"/>
      <c r="H13" s="78" t="s">
        <v>36</v>
      </c>
      <c r="I13" s="79"/>
      <c r="J13" s="80"/>
      <c r="K13" s="81"/>
    </row>
    <row r="14" spans="1:11" ht="19.5" customHeight="1" x14ac:dyDescent="0.2">
      <c r="A14" s="71">
        <v>4</v>
      </c>
      <c r="B14" s="72"/>
      <c r="C14" s="83"/>
      <c r="D14" s="74">
        <v>4</v>
      </c>
      <c r="E14" s="75">
        <v>55204</v>
      </c>
      <c r="F14" s="76">
        <v>330</v>
      </c>
      <c r="G14" s="77"/>
      <c r="H14" s="78" t="s">
        <v>37</v>
      </c>
      <c r="I14" s="79"/>
      <c r="J14" s="80"/>
      <c r="K14" s="81"/>
    </row>
    <row r="15" spans="1:11" ht="19.5" customHeight="1" x14ac:dyDescent="0.2">
      <c r="A15" s="84">
        <v>5</v>
      </c>
      <c r="B15" s="85"/>
      <c r="C15" s="86"/>
      <c r="D15" s="87">
        <v>5</v>
      </c>
      <c r="E15" s="88">
        <v>55205</v>
      </c>
      <c r="F15" s="89">
        <v>1330</v>
      </c>
      <c r="G15" s="90"/>
      <c r="H15" s="91" t="s">
        <v>38</v>
      </c>
      <c r="I15" s="92"/>
      <c r="J15" s="93"/>
      <c r="K15" s="94"/>
    </row>
    <row r="16" spans="1:11" ht="19.5" customHeight="1" x14ac:dyDescent="0.2">
      <c r="A16" s="95">
        <v>6</v>
      </c>
      <c r="B16" s="61" t="s">
        <v>39</v>
      </c>
      <c r="C16" s="62" t="s">
        <v>40</v>
      </c>
      <c r="D16" s="96">
        <v>6</v>
      </c>
      <c r="E16" s="97">
        <v>55206</v>
      </c>
      <c r="F16" s="65">
        <v>1100</v>
      </c>
      <c r="G16" s="98"/>
      <c r="H16" s="67" t="s">
        <v>41</v>
      </c>
      <c r="I16" s="99"/>
      <c r="J16" s="100"/>
      <c r="K16" s="70"/>
    </row>
    <row r="17" spans="1:11" ht="19.5" customHeight="1" x14ac:dyDescent="0.2">
      <c r="A17" s="71">
        <v>7</v>
      </c>
      <c r="B17" s="72"/>
      <c r="C17" s="73"/>
      <c r="D17" s="101">
        <v>7</v>
      </c>
      <c r="E17" s="102">
        <v>55207</v>
      </c>
      <c r="F17" s="76">
        <v>1950</v>
      </c>
      <c r="G17" s="103"/>
      <c r="H17" s="78" t="s">
        <v>42</v>
      </c>
      <c r="I17" s="104"/>
      <c r="J17" s="80"/>
      <c r="K17" s="81"/>
    </row>
    <row r="18" spans="1:11" ht="19.5" customHeight="1" x14ac:dyDescent="0.2">
      <c r="A18" s="105">
        <v>8</v>
      </c>
      <c r="B18" s="72"/>
      <c r="C18" s="73"/>
      <c r="D18" s="101">
        <v>8</v>
      </c>
      <c r="E18" s="102">
        <v>55208</v>
      </c>
      <c r="F18" s="76">
        <v>2880</v>
      </c>
      <c r="G18" s="103"/>
      <c r="H18" s="78" t="s">
        <v>43</v>
      </c>
      <c r="I18" s="106"/>
      <c r="J18" s="80"/>
      <c r="K18" s="81"/>
    </row>
    <row r="19" spans="1:11" ht="19.5" customHeight="1" x14ac:dyDescent="0.2">
      <c r="A19" s="105">
        <v>9</v>
      </c>
      <c r="B19" s="72"/>
      <c r="C19" s="82">
        <f>SUM(F16:F22)</f>
        <v>14260</v>
      </c>
      <c r="D19" s="101">
        <v>9</v>
      </c>
      <c r="E19" s="102">
        <v>55209</v>
      </c>
      <c r="F19" s="76">
        <v>1830</v>
      </c>
      <c r="G19" s="103"/>
      <c r="H19" s="78" t="s">
        <v>44</v>
      </c>
      <c r="I19" s="107"/>
      <c r="J19" s="80"/>
      <c r="K19" s="81"/>
    </row>
    <row r="20" spans="1:11" ht="19.5" customHeight="1" x14ac:dyDescent="0.2">
      <c r="A20" s="105">
        <v>10</v>
      </c>
      <c r="B20" s="72"/>
      <c r="C20" s="83"/>
      <c r="D20" s="101">
        <v>10</v>
      </c>
      <c r="E20" s="102">
        <v>55210</v>
      </c>
      <c r="F20" s="76">
        <v>2990</v>
      </c>
      <c r="G20" s="103"/>
      <c r="H20" s="78" t="s">
        <v>45</v>
      </c>
      <c r="I20" s="108"/>
      <c r="J20" s="80"/>
      <c r="K20" s="81"/>
    </row>
    <row r="21" spans="1:11" ht="19.5" customHeight="1" x14ac:dyDescent="0.2">
      <c r="A21" s="105">
        <v>11</v>
      </c>
      <c r="B21" s="72"/>
      <c r="C21" s="83"/>
      <c r="D21" s="101">
        <v>11</v>
      </c>
      <c r="E21" s="102">
        <v>55211</v>
      </c>
      <c r="F21" s="76">
        <v>1990</v>
      </c>
      <c r="G21" s="103"/>
      <c r="H21" s="78" t="s">
        <v>46</v>
      </c>
      <c r="I21" s="108"/>
      <c r="J21" s="80"/>
      <c r="K21" s="81"/>
    </row>
    <row r="22" spans="1:11" ht="19.5" customHeight="1" x14ac:dyDescent="0.2">
      <c r="A22" s="84">
        <v>12</v>
      </c>
      <c r="B22" s="85"/>
      <c r="C22" s="86"/>
      <c r="D22" s="109">
        <v>12</v>
      </c>
      <c r="E22" s="88">
        <v>55212</v>
      </c>
      <c r="F22" s="89">
        <v>1520</v>
      </c>
      <c r="G22" s="90"/>
      <c r="H22" s="110" t="s">
        <v>47</v>
      </c>
      <c r="I22" s="111"/>
      <c r="J22" s="93"/>
      <c r="K22" s="94"/>
    </row>
    <row r="23" spans="1:11" ht="19.5" customHeight="1" x14ac:dyDescent="0.2">
      <c r="A23" s="60">
        <v>13</v>
      </c>
      <c r="B23" s="61" t="s">
        <v>48</v>
      </c>
      <c r="C23" s="62" t="s">
        <v>49</v>
      </c>
      <c r="D23" s="63">
        <v>13</v>
      </c>
      <c r="E23" s="97">
        <v>55213</v>
      </c>
      <c r="F23" s="65">
        <v>1640</v>
      </c>
      <c r="G23" s="98"/>
      <c r="H23" s="112" t="s">
        <v>50</v>
      </c>
      <c r="I23" s="79"/>
      <c r="J23" s="100"/>
      <c r="K23" s="70"/>
    </row>
    <row r="24" spans="1:11" ht="19.5" customHeight="1" x14ac:dyDescent="0.2">
      <c r="A24" s="71">
        <v>14</v>
      </c>
      <c r="B24" s="72"/>
      <c r="C24" s="73"/>
      <c r="D24" s="74">
        <v>14</v>
      </c>
      <c r="E24" s="75">
        <v>55214</v>
      </c>
      <c r="F24" s="76">
        <v>2450</v>
      </c>
      <c r="G24" s="77"/>
      <c r="H24" s="78" t="s">
        <v>51</v>
      </c>
      <c r="I24" s="113"/>
      <c r="J24" s="80"/>
      <c r="K24" s="81"/>
    </row>
    <row r="25" spans="1:11" ht="19.5" customHeight="1" x14ac:dyDescent="0.2">
      <c r="A25" s="71">
        <v>15</v>
      </c>
      <c r="B25" s="72"/>
      <c r="C25" s="73"/>
      <c r="D25" s="74">
        <v>15</v>
      </c>
      <c r="E25" s="102">
        <v>55215</v>
      </c>
      <c r="F25" s="76">
        <v>300</v>
      </c>
      <c r="G25" s="103"/>
      <c r="H25" s="78" t="s">
        <v>52</v>
      </c>
      <c r="I25" s="113"/>
      <c r="J25" s="80"/>
      <c r="K25" s="81"/>
    </row>
    <row r="26" spans="1:11" ht="19.5" customHeight="1" x14ac:dyDescent="0.2">
      <c r="A26" s="71">
        <v>16</v>
      </c>
      <c r="B26" s="72"/>
      <c r="C26" s="73"/>
      <c r="D26" s="74">
        <v>16</v>
      </c>
      <c r="E26" s="75">
        <v>55216</v>
      </c>
      <c r="F26" s="76">
        <v>2050</v>
      </c>
      <c r="G26" s="77"/>
      <c r="H26" s="78" t="s">
        <v>53</v>
      </c>
      <c r="I26" s="113"/>
      <c r="J26" s="80"/>
      <c r="K26" s="81"/>
    </row>
    <row r="27" spans="1:11" ht="19.5" customHeight="1" x14ac:dyDescent="0.2">
      <c r="A27" s="71">
        <v>17</v>
      </c>
      <c r="B27" s="72"/>
      <c r="C27" s="82">
        <f>SUM(F23:F29)</f>
        <v>13040</v>
      </c>
      <c r="D27" s="74">
        <v>17</v>
      </c>
      <c r="E27" s="75">
        <v>55217</v>
      </c>
      <c r="F27" s="76">
        <v>2690</v>
      </c>
      <c r="G27" s="77"/>
      <c r="H27" s="78" t="s">
        <v>54</v>
      </c>
      <c r="I27" s="113"/>
      <c r="J27" s="80"/>
      <c r="K27" s="81"/>
    </row>
    <row r="28" spans="1:11" ht="19.5" customHeight="1" x14ac:dyDescent="0.2">
      <c r="A28" s="71">
        <v>18</v>
      </c>
      <c r="B28" s="72"/>
      <c r="C28" s="83"/>
      <c r="D28" s="74">
        <v>18</v>
      </c>
      <c r="E28" s="102">
        <v>55218</v>
      </c>
      <c r="F28" s="76">
        <v>2240</v>
      </c>
      <c r="G28" s="103"/>
      <c r="H28" s="114" t="s">
        <v>55</v>
      </c>
      <c r="I28" s="113"/>
      <c r="J28" s="80"/>
      <c r="K28" s="81"/>
    </row>
    <row r="29" spans="1:11" ht="19.5" customHeight="1" x14ac:dyDescent="0.2">
      <c r="A29" s="84">
        <v>19</v>
      </c>
      <c r="B29" s="85"/>
      <c r="C29" s="86"/>
      <c r="D29" s="87">
        <v>19</v>
      </c>
      <c r="E29" s="88">
        <v>55219</v>
      </c>
      <c r="F29" s="89">
        <v>1670</v>
      </c>
      <c r="G29" s="90"/>
      <c r="H29" s="91" t="s">
        <v>56</v>
      </c>
      <c r="I29" s="92"/>
      <c r="J29" s="93"/>
      <c r="K29" s="94"/>
    </row>
    <row r="30" spans="1:11" ht="19.5" customHeight="1" x14ac:dyDescent="0.2">
      <c r="A30" s="95">
        <v>20</v>
      </c>
      <c r="B30" s="61" t="s">
        <v>57</v>
      </c>
      <c r="C30" s="62" t="s">
        <v>58</v>
      </c>
      <c r="D30" s="115">
        <v>20</v>
      </c>
      <c r="E30" s="97">
        <v>55220</v>
      </c>
      <c r="F30" s="65">
        <v>1520</v>
      </c>
      <c r="G30" s="98"/>
      <c r="H30" s="67" t="s">
        <v>59</v>
      </c>
      <c r="I30" s="99"/>
      <c r="J30" s="100"/>
      <c r="K30" s="70"/>
    </row>
    <row r="31" spans="1:11" ht="19.5" customHeight="1" x14ac:dyDescent="0.2">
      <c r="A31" s="71">
        <v>21</v>
      </c>
      <c r="B31" s="72"/>
      <c r="C31" s="73"/>
      <c r="D31" s="116">
        <v>21</v>
      </c>
      <c r="E31" s="102">
        <v>55221</v>
      </c>
      <c r="F31" s="76">
        <v>1420</v>
      </c>
      <c r="G31" s="103"/>
      <c r="H31" s="78" t="s">
        <v>60</v>
      </c>
      <c r="I31" s="117"/>
      <c r="J31" s="80"/>
      <c r="K31" s="81"/>
    </row>
    <row r="32" spans="1:11" ht="19.5" customHeight="1" x14ac:dyDescent="0.2">
      <c r="A32" s="71">
        <v>22</v>
      </c>
      <c r="B32" s="72"/>
      <c r="C32" s="73"/>
      <c r="D32" s="116">
        <v>22</v>
      </c>
      <c r="E32" s="118">
        <v>55222</v>
      </c>
      <c r="F32" s="76">
        <v>1690</v>
      </c>
      <c r="G32" s="103"/>
      <c r="H32" s="78" t="s">
        <v>61</v>
      </c>
      <c r="I32" s="113"/>
      <c r="J32" s="80"/>
      <c r="K32" s="81"/>
    </row>
    <row r="33" spans="1:11" ht="19.5" customHeight="1" x14ac:dyDescent="0.2">
      <c r="A33" s="105">
        <v>23</v>
      </c>
      <c r="B33" s="72"/>
      <c r="C33" s="82">
        <f>SUM(F30:F34)</f>
        <v>7790</v>
      </c>
      <c r="D33" s="118">
        <v>23</v>
      </c>
      <c r="E33" s="118">
        <v>55223</v>
      </c>
      <c r="F33" s="76">
        <v>1030</v>
      </c>
      <c r="G33" s="103"/>
      <c r="H33" s="78" t="s">
        <v>62</v>
      </c>
      <c r="I33" s="107"/>
      <c r="J33" s="80"/>
      <c r="K33" s="81"/>
    </row>
    <row r="34" spans="1:11" ht="19.5" customHeight="1" x14ac:dyDescent="0.2">
      <c r="A34" s="84">
        <v>24</v>
      </c>
      <c r="B34" s="85"/>
      <c r="C34" s="119"/>
      <c r="D34" s="120">
        <v>24</v>
      </c>
      <c r="E34" s="120">
        <v>55224</v>
      </c>
      <c r="F34" s="89">
        <v>2130</v>
      </c>
      <c r="G34" s="90"/>
      <c r="H34" s="110" t="s">
        <v>63</v>
      </c>
      <c r="I34" s="121"/>
      <c r="J34" s="93"/>
      <c r="K34" s="94"/>
    </row>
    <row r="35" spans="1:11" ht="19.5" customHeight="1" x14ac:dyDescent="0.2">
      <c r="A35" s="95">
        <v>25</v>
      </c>
      <c r="B35" s="61" t="s">
        <v>64</v>
      </c>
      <c r="C35" s="62" t="s">
        <v>65</v>
      </c>
      <c r="D35" s="97">
        <v>25</v>
      </c>
      <c r="E35" s="122">
        <v>55225</v>
      </c>
      <c r="F35" s="65">
        <v>2430</v>
      </c>
      <c r="G35" s="98"/>
      <c r="H35" s="112" t="s">
        <v>66</v>
      </c>
      <c r="I35" s="123"/>
      <c r="J35" s="100"/>
      <c r="K35" s="70"/>
    </row>
    <row r="36" spans="1:11" ht="19.5" customHeight="1" x14ac:dyDescent="0.2">
      <c r="A36" s="105">
        <v>26</v>
      </c>
      <c r="B36" s="72"/>
      <c r="C36" s="73"/>
      <c r="D36" s="102">
        <v>26</v>
      </c>
      <c r="E36" s="118">
        <v>55226</v>
      </c>
      <c r="F36" s="76">
        <v>1900</v>
      </c>
      <c r="G36" s="77"/>
      <c r="H36" s="78" t="s">
        <v>67</v>
      </c>
      <c r="I36" s="108"/>
      <c r="J36" s="80"/>
      <c r="K36" s="81"/>
    </row>
    <row r="37" spans="1:11" ht="19.5" customHeight="1" x14ac:dyDescent="0.2">
      <c r="A37" s="84">
        <v>27</v>
      </c>
      <c r="B37" s="85"/>
      <c r="C37" s="124">
        <f>SUM(F35:F37)</f>
        <v>5930</v>
      </c>
      <c r="D37" s="88">
        <v>27</v>
      </c>
      <c r="E37" s="120">
        <v>55227</v>
      </c>
      <c r="F37" s="89">
        <v>1600</v>
      </c>
      <c r="G37" s="90"/>
      <c r="H37" s="91" t="s">
        <v>68</v>
      </c>
      <c r="I37" s="108"/>
      <c r="J37" s="93"/>
      <c r="K37" s="94"/>
    </row>
    <row r="38" spans="1:11" ht="19.5" customHeight="1" x14ac:dyDescent="0.2">
      <c r="A38" s="125">
        <v>28</v>
      </c>
      <c r="B38" s="61" t="s">
        <v>69</v>
      </c>
      <c r="C38" s="62" t="s">
        <v>70</v>
      </c>
      <c r="D38" s="122">
        <v>28</v>
      </c>
      <c r="E38" s="126">
        <v>55228</v>
      </c>
      <c r="F38" s="127">
        <v>1790</v>
      </c>
      <c r="G38" s="128"/>
      <c r="H38" s="67" t="s">
        <v>71</v>
      </c>
      <c r="I38" s="99"/>
      <c r="J38" s="100"/>
      <c r="K38" s="70"/>
    </row>
    <row r="39" spans="1:11" ht="19.5" customHeight="1" x14ac:dyDescent="0.2">
      <c r="A39" s="105">
        <v>29</v>
      </c>
      <c r="B39" s="72"/>
      <c r="C39" s="73"/>
      <c r="D39" s="118">
        <v>29</v>
      </c>
      <c r="E39" s="129">
        <v>55229</v>
      </c>
      <c r="F39" s="130">
        <v>2650</v>
      </c>
      <c r="G39" s="131"/>
      <c r="H39" s="78" t="s">
        <v>72</v>
      </c>
      <c r="I39" s="108"/>
      <c r="J39" s="80"/>
      <c r="K39" s="81"/>
    </row>
    <row r="40" spans="1:11" ht="19.5" customHeight="1" x14ac:dyDescent="0.2">
      <c r="A40" s="71">
        <v>30</v>
      </c>
      <c r="B40" s="72"/>
      <c r="C40" s="73"/>
      <c r="D40" s="116">
        <v>30</v>
      </c>
      <c r="E40" s="132">
        <v>55230</v>
      </c>
      <c r="F40" s="130">
        <v>2770</v>
      </c>
      <c r="G40" s="133"/>
      <c r="H40" s="78" t="s">
        <v>73</v>
      </c>
      <c r="I40" s="104"/>
      <c r="J40" s="80"/>
      <c r="K40" s="81"/>
    </row>
    <row r="41" spans="1:11" ht="20.25" customHeight="1" x14ac:dyDescent="0.2">
      <c r="A41" s="105">
        <v>31</v>
      </c>
      <c r="B41" s="72"/>
      <c r="C41" s="73"/>
      <c r="D41" s="118">
        <v>31</v>
      </c>
      <c r="E41" s="129">
        <v>55231</v>
      </c>
      <c r="F41" s="130">
        <v>1390</v>
      </c>
      <c r="G41" s="133"/>
      <c r="H41" s="114" t="s">
        <v>74</v>
      </c>
      <c r="I41" s="108"/>
      <c r="J41" s="80"/>
      <c r="K41" s="81"/>
    </row>
    <row r="42" spans="1:11" ht="19.5" customHeight="1" x14ac:dyDescent="0.2">
      <c r="A42" s="105">
        <v>32</v>
      </c>
      <c r="B42" s="72"/>
      <c r="C42" s="82">
        <f>SUM(F38:F44)</f>
        <v>16300</v>
      </c>
      <c r="D42" s="118">
        <v>32</v>
      </c>
      <c r="E42" s="129">
        <v>55232</v>
      </c>
      <c r="F42" s="130">
        <v>2990</v>
      </c>
      <c r="G42" s="133"/>
      <c r="H42" s="114" t="s">
        <v>75</v>
      </c>
      <c r="I42" s="108"/>
      <c r="J42" s="80"/>
      <c r="K42" s="81"/>
    </row>
    <row r="43" spans="1:11" ht="19.5" customHeight="1" x14ac:dyDescent="0.2">
      <c r="A43" s="105">
        <v>33</v>
      </c>
      <c r="B43" s="72"/>
      <c r="C43" s="134"/>
      <c r="D43" s="118">
        <v>33</v>
      </c>
      <c r="E43" s="129">
        <v>55233</v>
      </c>
      <c r="F43" s="130">
        <v>1480</v>
      </c>
      <c r="G43" s="133"/>
      <c r="H43" s="78" t="s">
        <v>76</v>
      </c>
      <c r="I43" s="108"/>
      <c r="J43" s="80"/>
      <c r="K43" s="81"/>
    </row>
    <row r="44" spans="1:11" ht="19.5" customHeight="1" x14ac:dyDescent="0.2">
      <c r="A44" s="135">
        <v>34</v>
      </c>
      <c r="B44" s="85"/>
      <c r="C44" s="119"/>
      <c r="D44" s="120">
        <v>34</v>
      </c>
      <c r="E44" s="136">
        <v>55234</v>
      </c>
      <c r="F44" s="137">
        <v>3230</v>
      </c>
      <c r="G44" s="138"/>
      <c r="H44" s="139" t="s">
        <v>77</v>
      </c>
      <c r="I44" s="140"/>
      <c r="J44" s="93"/>
      <c r="K44" s="94"/>
    </row>
    <row r="45" spans="1:11" ht="19.5" customHeight="1" x14ac:dyDescent="0.2">
      <c r="A45" s="95">
        <v>35</v>
      </c>
      <c r="B45" s="61" t="s">
        <v>78</v>
      </c>
      <c r="C45" s="62" t="s">
        <v>79</v>
      </c>
      <c r="D45" s="122">
        <v>35</v>
      </c>
      <c r="E45" s="126">
        <v>55235</v>
      </c>
      <c r="F45" s="127">
        <v>3280</v>
      </c>
      <c r="G45" s="141"/>
      <c r="H45" s="67" t="s">
        <v>80</v>
      </c>
      <c r="I45" s="142"/>
      <c r="J45" s="100"/>
      <c r="K45" s="70"/>
    </row>
    <row r="46" spans="1:11" ht="19.5" customHeight="1" x14ac:dyDescent="0.2">
      <c r="A46" s="71">
        <v>36</v>
      </c>
      <c r="B46" s="72"/>
      <c r="C46" s="73"/>
      <c r="D46" s="116">
        <v>36</v>
      </c>
      <c r="E46" s="132">
        <v>55236</v>
      </c>
      <c r="F46" s="130">
        <v>2110</v>
      </c>
      <c r="G46" s="133"/>
      <c r="H46" s="78" t="s">
        <v>81</v>
      </c>
      <c r="I46" s="104"/>
      <c r="J46" s="80"/>
      <c r="K46" s="81"/>
    </row>
    <row r="47" spans="1:11" ht="19.5" customHeight="1" x14ac:dyDescent="0.2">
      <c r="A47" s="71">
        <v>37</v>
      </c>
      <c r="B47" s="72"/>
      <c r="C47" s="82">
        <f>SUM(F45:F48)</f>
        <v>8020</v>
      </c>
      <c r="D47" s="116">
        <v>37</v>
      </c>
      <c r="E47" s="132">
        <v>55237</v>
      </c>
      <c r="F47" s="130">
        <v>1170</v>
      </c>
      <c r="G47" s="133"/>
      <c r="H47" s="78" t="s">
        <v>82</v>
      </c>
      <c r="I47" s="104"/>
      <c r="J47" s="80"/>
      <c r="K47" s="81"/>
    </row>
    <row r="48" spans="1:11" ht="19.5" customHeight="1" x14ac:dyDescent="0.2">
      <c r="A48" s="84">
        <v>38</v>
      </c>
      <c r="B48" s="85"/>
      <c r="C48" s="86"/>
      <c r="D48" s="120">
        <v>38</v>
      </c>
      <c r="E48" s="136">
        <v>55238</v>
      </c>
      <c r="F48" s="137">
        <v>1460</v>
      </c>
      <c r="G48" s="138"/>
      <c r="H48" s="110" t="s">
        <v>83</v>
      </c>
      <c r="I48" s="108"/>
      <c r="J48" s="93"/>
      <c r="K48" s="94"/>
    </row>
    <row r="49" spans="1:11" ht="19.5" customHeight="1" x14ac:dyDescent="0.2">
      <c r="A49" s="143">
        <v>39</v>
      </c>
      <c r="B49" s="61" t="s">
        <v>84</v>
      </c>
      <c r="C49" s="62" t="s">
        <v>85</v>
      </c>
      <c r="D49" s="144">
        <v>39</v>
      </c>
      <c r="E49" s="145">
        <v>55239</v>
      </c>
      <c r="F49" s="146">
        <v>960</v>
      </c>
      <c r="G49" s="147"/>
      <c r="H49" s="112" t="s">
        <v>86</v>
      </c>
      <c r="I49" s="148"/>
      <c r="J49" s="100"/>
      <c r="K49" s="70"/>
    </row>
    <row r="50" spans="1:11" ht="19.5" customHeight="1" x14ac:dyDescent="0.2">
      <c r="A50" s="71">
        <v>40</v>
      </c>
      <c r="B50" s="72"/>
      <c r="C50" s="73"/>
      <c r="D50" s="116">
        <v>40</v>
      </c>
      <c r="E50" s="132">
        <v>55240</v>
      </c>
      <c r="F50" s="130">
        <v>1680</v>
      </c>
      <c r="G50" s="133"/>
      <c r="H50" s="78" t="s">
        <v>87</v>
      </c>
      <c r="I50" s="104"/>
      <c r="J50" s="80"/>
      <c r="K50" s="81"/>
    </row>
    <row r="51" spans="1:11" ht="19.5" customHeight="1" x14ac:dyDescent="0.2">
      <c r="A51" s="71">
        <v>41</v>
      </c>
      <c r="B51" s="72"/>
      <c r="C51" s="149">
        <f>SUM(F49:F52)</f>
        <v>7900</v>
      </c>
      <c r="D51" s="116">
        <v>41</v>
      </c>
      <c r="E51" s="132">
        <v>55241</v>
      </c>
      <c r="F51" s="130">
        <v>1150</v>
      </c>
      <c r="G51" s="133"/>
      <c r="H51" s="78" t="s">
        <v>88</v>
      </c>
      <c r="I51" s="104"/>
      <c r="J51" s="80"/>
      <c r="K51" s="81"/>
    </row>
    <row r="52" spans="1:11" ht="19.5" customHeight="1" thickBot="1" x14ac:dyDescent="0.25">
      <c r="A52" s="150">
        <v>42</v>
      </c>
      <c r="B52" s="151"/>
      <c r="C52" s="152"/>
      <c r="D52" s="116">
        <v>42</v>
      </c>
      <c r="E52" s="132">
        <v>55242</v>
      </c>
      <c r="F52" s="153">
        <v>4110</v>
      </c>
      <c r="G52" s="133"/>
      <c r="H52" s="91" t="s">
        <v>89</v>
      </c>
      <c r="I52" s="154"/>
      <c r="J52" s="155"/>
      <c r="K52" s="156"/>
    </row>
    <row r="53" spans="1:11" ht="19.5" customHeight="1" thickTop="1" x14ac:dyDescent="0.2">
      <c r="A53" s="157"/>
      <c r="B53" s="158" t="s">
        <v>90</v>
      </c>
      <c r="C53" s="159"/>
      <c r="D53" s="160"/>
      <c r="E53" s="161"/>
      <c r="F53" s="162">
        <f>SUM(F11:F52)</f>
        <v>78700</v>
      </c>
      <c r="G53" s="162">
        <f>SUM(G11:G52)</f>
        <v>0</v>
      </c>
      <c r="H53" s="163"/>
      <c r="I53" s="164"/>
      <c r="J53" s="165"/>
      <c r="K53" s="166"/>
    </row>
    <row r="54" spans="1:11" s="171" customFormat="1" ht="18" customHeight="1" x14ac:dyDescent="0.45">
      <c r="A54" s="167"/>
      <c r="B54" s="167"/>
      <c r="C54" s="167"/>
      <c r="D54" s="167"/>
      <c r="E54" s="167"/>
      <c r="F54" s="168"/>
      <c r="G54" s="169"/>
      <c r="H54" s="170"/>
      <c r="I54" s="170"/>
      <c r="J54" s="168"/>
      <c r="K54" s="168"/>
    </row>
    <row r="55" spans="1:11" s="171" customFormat="1" ht="18" customHeight="1" x14ac:dyDescent="0.45">
      <c r="A55" s="167"/>
      <c r="B55" s="172" t="s">
        <v>91</v>
      </c>
      <c r="D55" s="167"/>
      <c r="E55" s="167"/>
      <c r="F55" s="167"/>
      <c r="G55" s="168"/>
      <c r="H55" s="169"/>
      <c r="I55" s="170"/>
      <c r="J55" s="170"/>
      <c r="K55" s="168"/>
    </row>
    <row r="56" spans="1:11" s="171" customFormat="1" ht="18" customHeight="1" x14ac:dyDescent="0.45">
      <c r="A56" s="167"/>
      <c r="B56" s="173" t="s">
        <v>92</v>
      </c>
      <c r="C56" s="167"/>
      <c r="D56" s="167"/>
      <c r="E56" s="167"/>
      <c r="F56" s="168"/>
      <c r="G56" s="169"/>
      <c r="H56" s="170"/>
      <c r="I56" s="170"/>
      <c r="J56" s="168"/>
      <c r="K56" s="168"/>
    </row>
    <row r="57" spans="1:11" s="171" customFormat="1" ht="18" customHeight="1" x14ac:dyDescent="0.45">
      <c r="A57" s="167"/>
      <c r="B57" s="173" t="s">
        <v>93</v>
      </c>
      <c r="C57" s="167"/>
      <c r="D57" s="167"/>
      <c r="E57" s="167"/>
      <c r="F57" s="168"/>
      <c r="G57" s="169"/>
      <c r="H57" s="170"/>
      <c r="I57" s="170"/>
      <c r="J57" s="168"/>
      <c r="K57" s="168"/>
    </row>
    <row r="58" spans="1:11" s="44" customFormat="1" ht="18" customHeight="1" x14ac:dyDescent="0.45">
      <c r="A58" s="43"/>
      <c r="B58" s="43" t="s">
        <v>94</v>
      </c>
      <c r="C58" s="43"/>
      <c r="D58" s="43"/>
      <c r="E58" s="43"/>
      <c r="F58" s="43"/>
      <c r="G58" s="43"/>
      <c r="H58" s="43"/>
      <c r="I58" s="43"/>
      <c r="J58" s="43"/>
      <c r="K58" s="43"/>
    </row>
    <row r="59" spans="1:11" ht="18" customHeight="1" x14ac:dyDescent="0.2">
      <c r="A59" s="174"/>
      <c r="B59" s="175" t="s">
        <v>95</v>
      </c>
      <c r="C59" s="174"/>
      <c r="D59" s="174"/>
      <c r="E59" s="174"/>
      <c r="F59" s="176"/>
      <c r="G59" s="177"/>
      <c r="H59" s="178"/>
      <c r="I59" s="8"/>
      <c r="J59" s="179"/>
      <c r="K59" s="179"/>
    </row>
    <row r="60" spans="1:11" s="180" customFormat="1" ht="18" customHeight="1" x14ac:dyDescent="0.45">
      <c r="B60" s="181" t="s">
        <v>96</v>
      </c>
      <c r="C60" s="181"/>
      <c r="D60" s="181"/>
      <c r="E60" s="181"/>
      <c r="F60" s="181"/>
      <c r="G60" s="181"/>
      <c r="H60" s="181"/>
      <c r="I60" s="182"/>
      <c r="J60" s="182"/>
      <c r="K60" s="182"/>
    </row>
    <row r="61" spans="1:11" s="183" customFormat="1" ht="18" customHeight="1" x14ac:dyDescent="0.45">
      <c r="B61" s="181"/>
      <c r="C61" s="181"/>
      <c r="D61" s="181"/>
      <c r="E61" s="181"/>
      <c r="F61" s="181"/>
      <c r="G61" s="181"/>
      <c r="H61" s="181"/>
      <c r="I61" s="134"/>
    </row>
    <row r="62" spans="1:11" s="184" customFormat="1" ht="18" customHeight="1" x14ac:dyDescent="0.45">
      <c r="B62" s="181"/>
      <c r="C62" s="181"/>
      <c r="D62" s="181"/>
      <c r="E62" s="181"/>
      <c r="F62" s="181"/>
      <c r="G62" s="181"/>
      <c r="H62" s="181"/>
      <c r="I62" s="134"/>
    </row>
    <row r="63" spans="1:11" ht="18" customHeight="1" x14ac:dyDescent="0.2">
      <c r="H63" s="134"/>
      <c r="I63" s="134"/>
    </row>
    <row r="64" spans="1:11" ht="18" customHeight="1" x14ac:dyDescent="0.2">
      <c r="H64" s="134"/>
      <c r="I64" s="134"/>
    </row>
    <row r="65" ht="18" customHeight="1" x14ac:dyDescent="0.45"/>
    <row r="66" ht="18" customHeight="1" x14ac:dyDescent="0.45"/>
    <row r="67" ht="18" customHeight="1" x14ac:dyDescent="0.45"/>
  </sheetData>
  <sheetProtection formatCells="0" insertHyperlinks="0"/>
  <mergeCells count="33">
    <mergeCell ref="B53:D53"/>
    <mergeCell ref="B60:H62"/>
    <mergeCell ref="B38:B44"/>
    <mergeCell ref="C38:C41"/>
    <mergeCell ref="B45:B48"/>
    <mergeCell ref="C45:C46"/>
    <mergeCell ref="B49:B52"/>
    <mergeCell ref="C49:C50"/>
    <mergeCell ref="B23:B29"/>
    <mergeCell ref="C23:C26"/>
    <mergeCell ref="B30:B34"/>
    <mergeCell ref="C30:C32"/>
    <mergeCell ref="B35:B37"/>
    <mergeCell ref="C35:C36"/>
    <mergeCell ref="B8:C8"/>
    <mergeCell ref="D8:G8"/>
    <mergeCell ref="H10:I10"/>
    <mergeCell ref="B11:B15"/>
    <mergeCell ref="C11:C12"/>
    <mergeCell ref="B16:B22"/>
    <mergeCell ref="C16:C1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printOptions horizontalCentered="1"/>
  <pageMargins left="0.19685039370078741" right="0.19685039370078741" top="0.34" bottom="0.15748031496062992" header="0" footer="0"/>
  <pageSetup paperSize="9" scale="5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3FC3D-CEC2-4B79-AE90-4048C73AE2EE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明石</vt:lpstr>
      <vt:lpstr>Sheet1</vt:lpstr>
      <vt:lpstr>明石!Print_Area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2025-07-22T01:34:04Z</dcterms:created>
  <dcterms:modified xsi:type="dcterms:W3CDTF">2025-07-22T01:36:05Z</dcterms:modified>
</cp:coreProperties>
</file>