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27C821F4-F7DF-441B-A7ED-9FE00D8B014D}" xr6:coauthVersionLast="47" xr6:coauthVersionMax="47" xr10:uidLastSave="{00000000-0000-0000-0000-000000000000}"/>
  <bookViews>
    <workbookView xWindow="28680" yWindow="-120" windowWidth="29040" windowHeight="15840" xr2:uid="{63F8EE6B-0CF0-4084-BE5D-33F051479C17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尼崎・伊丹!$B$1:$K$49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J41" i="2"/>
  <c r="G41" i="2"/>
  <c r="F41" i="2"/>
  <c r="C34" i="2"/>
  <c r="C32" i="2"/>
  <c r="C29" i="2"/>
  <c r="C22" i="2"/>
  <c r="C20" i="2"/>
  <c r="C17" i="2"/>
  <c r="D3" i="2"/>
  <c r="D5" i="2" s="1"/>
</calcChain>
</file>

<file path=xl/sharedStrings.xml><?xml version="1.0" encoding="utf-8"?>
<sst xmlns="http://schemas.openxmlformats.org/spreadsheetml/2006/main" count="97" uniqueCount="90">
  <si>
    <t>リビング尼崎・伊丹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</si>
  <si>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</si>
  <si>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</si>
  <si>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</si>
  <si>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</si>
  <si>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</si>
  <si>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</si>
  <si>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</si>
  <si>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</si>
  <si>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</si>
  <si>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</si>
  <si>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</si>
  <si>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</si>
  <si>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</si>
  <si>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</si>
  <si>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</si>
  <si>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</si>
  <si>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</si>
  <si>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</si>
  <si>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</si>
  <si>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</si>
  <si>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</si>
  <si>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2025年8月～(8月変更有)</t>
    <rPh sb="6" eb="7">
      <t>ガツ</t>
    </rPh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</si>
  <si>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</si>
  <si>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</si>
  <si>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</si>
  <si>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</si>
  <si>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</si>
  <si>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</si>
  <si>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</si>
  <si>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</si>
  <si>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</si>
  <si>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</si>
  <si>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</si>
  <si>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</si>
  <si>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</si>
  <si>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</t>
    <rPh sb="0" eb="2">
      <t>ツカグチ</t>
    </rPh>
    <rPh sb="2" eb="4">
      <t>ホンマチ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</si>
  <si>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</si>
  <si>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</si>
  <si>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</si>
  <si>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</si>
  <si>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</si>
  <si>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</si>
  <si>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</si>
  <si>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</si>
  <si>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</si>
  <si>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</si>
  <si>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</si>
  <si>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</si>
  <si>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</si>
  <si>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</si>
  <si>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</si>
  <si>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</si>
  <si>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r>
      <t>七松町１・２、</t>
    </r>
    <r>
      <rPr>
        <sz val="11"/>
        <color theme="1"/>
        <rFont val="Meiryo UI"/>
        <family val="3"/>
        <charset val="128"/>
      </rPr>
      <t>南七松町１・２</t>
    </r>
    <r>
      <rPr>
        <sz val="11"/>
        <rFont val="Meiryo UI"/>
        <family val="3"/>
        <charset val="128"/>
      </rPr>
      <t>、浜田町１～５、蓬川荘園</t>
    </r>
    <phoneticPr fontId="2"/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</si>
  <si>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</si>
  <si>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</si>
  <si>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</si>
  <si>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</si>
  <si>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</si>
  <si>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</si>
  <si>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</si>
  <si>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中野東１～３、中野北３・４、中野西１～４、奥畑１～３、松ケ丘４</t>
    <rPh sb="21" eb="22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</si>
  <si>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</si>
  <si>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</si>
  <si>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</si>
  <si>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</si>
  <si>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</si>
  <si>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</si>
  <si>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</si>
  <si>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</si>
  <si>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</si>
  <si>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</si>
  <si>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</si>
  <si>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</si>
  <si>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</si>
  <si>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</si>
  <si>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</si>
  <si>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</si>
  <si>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</si>
  <si>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</si>
  <si>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  <phoneticPr fontId="2"/>
  </si>
  <si>
    <t>川西市</t>
  </si>
  <si>
    <t>52934</t>
  </si>
  <si>
    <t>南花屋敷１～４、美園町、中央町、寺畑１・２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</si>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</sst>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>
      <alignment horizontal="center"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30" xfId="5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6" applyNumberFormat="1" applyFont="1" applyFill="1" applyBorder="1" applyAlignment="1" applyProtection="1">
      <alignment horizontal="center" vertical="center"/>
      <protection locked="0"/>
    </xf>
    <xf numFmtId="38" fontId="15" fillId="0" borderId="47" xfId="4" quotePrefix="1" applyFont="1" applyFill="1" applyBorder="1" applyAlignment="1">
      <alignment vertical="center"/>
    </xf>
    <xf numFmtId="38" fontId="15" fillId="0" borderId="50" xfId="4" quotePrefix="1" applyFont="1" applyFill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0" fontId="15" fillId="0" borderId="52" xfId="8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38" fontId="15" fillId="0" borderId="53" xfId="4" applyFont="1" applyFill="1" applyBorder="1" applyAlignment="1">
      <alignment horizontal="right" vertical="center"/>
    </xf>
    <xf numFmtId="38" fontId="15" fillId="0" borderId="53" xfId="4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4" applyFont="1" applyFill="1" applyBorder="1" applyAlignment="1">
      <alignment vertical="center" shrinkToFit="1"/>
    </xf>
    <xf numFmtId="38" fontId="15" fillId="0" borderId="56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BD07B05C-BF67-40A7-8F01-775C63313907}"/>
    <cellStyle name="桁区切り 2 4" xfId="4" xr:uid="{D6AE6F63-D34F-42E4-83C7-24EA84199A1E}"/>
    <cellStyle name="桁区切り 40" xfId="7" xr:uid="{973F8A98-E8F3-494B-B3B9-C0D4E0D746C0}"/>
    <cellStyle name="標準" xfId="0" builtinId="0"/>
    <cellStyle name="標準 15" xfId="5" xr:uid="{B0BCF068-9065-4B8D-97D8-DB7AA51F6A3D}"/>
    <cellStyle name="標準 2 2" xfId="8" xr:uid="{40F73BA1-C82B-455C-9202-3D3133ED4BBC}"/>
    <cellStyle name="標準 2 3" xfId="1" xr:uid="{42EEFE15-3F78-42FB-BA63-6E819DB98446}"/>
    <cellStyle name="標準 2 3 3 3" xfId="3" xr:uid="{8A21B541-1122-4E03-8048-D6706C078AA3}"/>
    <cellStyle name="標準 28 4" xfId="2" xr:uid="{161BEC47-6465-410F-A162-06C51045297D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ED85FA-6FA9-4B91-B048-E17BC54F3AD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4A4737-17DB-432F-A8C8-7C57FED88A8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1D6375-C27D-4604-BE4E-37317268F5C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8615F5-03E0-45BF-8437-BC8F6D2005E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42</xdr:row>
      <xdr:rowOff>126308</xdr:rowOff>
    </xdr:from>
    <xdr:to>
      <xdr:col>10</xdr:col>
      <xdr:colOff>821692</xdr:colOff>
      <xdr:row>48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B2470FD-C6D3-4ACC-82D8-AECE5DBDE089}"/>
            </a:ext>
          </a:extLst>
        </xdr:cNvPr>
        <xdr:cNvGrpSpPr>
          <a:grpSpLocks noChangeAspect="1"/>
        </xdr:cNvGrpSpPr>
      </xdr:nvGrpSpPr>
      <xdr:grpSpPr>
        <a:xfrm>
          <a:off x="10076482" y="11600939"/>
          <a:ext cx="244354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D0DFC78-BE85-FB18-4452-7B723814B83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06DF3D0-EE0E-B60E-9BC3-E7A6C58670E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D9D7D14-0246-BAE4-F681-F124BBBCD35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6DA0740-15E2-E9CB-540B-CA89053F26C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9C44D7F-4716-BF2A-699C-DB5841F517C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88C54B7-18E3-42DB-84EF-8AC4D80F118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61A0F07-E522-4B85-8AF7-B04F2979E970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1409A71D-309C-4B8A-8CF2-88F7ADFFB80B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6ED3C7B-985E-4D45-83BE-21384FB02C7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382AACE-3E6E-4ED7-BCDE-A41F70C86A6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7969C73-4E6C-485A-8B88-C0C4B02F2C5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8F69504-BCD0-41E4-8645-19E44292303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334BB30-AE96-46C2-9BBA-70102BDA6A57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34045CB-B9CE-4AFE-A8BF-46CFCBCC26D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A49489B-1596-4467-A44E-163AB6D25067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A6254F3A-6B71-4D3F-8015-FF71E6BF63E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14F0508-70B3-45AE-9901-5AB8FC56A97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AC74FBF3-E1B9-4F56-9118-4B9340573247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B21048D4-174B-4F06-849B-E7F2904127F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F659240-D4CA-45F6-81A3-EEE24DEE874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F41A28B-2355-44A6-8A84-EDAE6E60AF86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7D0649D-19B0-4E12-BB38-EDEE71035F97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66D8F59-4CF7-40EA-9E66-658C7CC42A8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720DC15-94CD-4B0B-AA5B-390E80AB32C8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3781D190-AA07-488B-956B-14F8E41C633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866715E-52AF-43DD-BB18-66B14DAA698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E2134A0A-F577-4B22-B4C4-E190AD4D7F9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757F216-BFAD-4F65-A62B-1FDD1836FD3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E208622-9369-4B06-A5DA-1D4FF6AA01C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D194BE0-3D54-4C2F-AC42-E47504E77A0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66C04ED-765C-4B1B-AEC2-71ACDB338E5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BB8E544-16BF-4A89-A5D7-D6175B81047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159CA1A-2E40-432C-9721-73888161709B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306A5B3-488E-4CA6-B620-AECF2196073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B00AEA8-7EE8-4451-AF37-59F995FBCA3F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36676F2-EC54-4328-B91F-1D951E9ECB66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A56DE22-436E-4CE4-B2F8-743495812602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E0466222-5D81-470D-A5C7-D5617F3185A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35AE29FC-8264-4C29-881B-51775DE9B35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5DABEDB4-0E61-4E98-BFCE-9298EC7CAC3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66027550-35B4-426D-82D2-4C03D87F318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407BEEB9-8DF4-4990-9E95-E6126A41F50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E985D69-6299-4009-A00E-819E96DCE92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0050CBC-88B5-4E88-B474-89A88D22F88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524E8A4-4819-46D9-AC93-E6BDEF4B94FF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B3AEE47F-F36C-4A17-8618-599D703517F7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9FEADFF-9FD8-4AF4-B095-1E9C85C52F57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37440070-4BAC-4FAF-BB31-5C0DA0E95D4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E9CA5D6-357B-4850-BF2A-871C2DC83E6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A3DC1448-5D7B-4A1E-A8BE-801B28C8C1D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8F09324-F22B-452C-BD6D-41B492727837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008D055-8374-4D88-BD58-6B6B1F152AF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BE2B80E6-2F34-4EE2-B447-C57E5A073D2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CC2DBE1-EA54-42F9-85DA-6F82187E5E25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666D8B1C-E8FD-46CC-ABF5-DE9C681B1D64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6790ECF6-6885-4B51-8D64-F4F6317949C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42F72C3B-36A6-46D6-8D9B-0BC7AE528CF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9F1CBED-0FD7-4163-858A-CA5189B6F49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221044E9-2AA1-4E31-8823-81A4AB97BBD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C632647-2E75-4478-9968-4C478807D0D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4F158813-8CD0-4249-8E6C-E78D2B6D422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AE2E393-81F7-44D1-B502-33C4F2C8A74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D48F508-ED40-4D31-8F48-16330B7BB7B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81F549F4-37F0-4F42-887C-209BF6FA341A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EA23156C-7CBA-4F8E-BACC-B8A98DD14FF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9D26C950-DAEA-4B16-9090-405986A04694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A7D8232-2793-4BBE-B35C-AA1CACBCB360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A87D9CE-1117-4386-BA38-5454C31322F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B9AA6D3-A098-4DD9-A74B-B106F8269B9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ED8F9FD7-8A00-4DAD-8BA9-511086DC85F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D4BFB5A-2F7B-4387-841C-71219598DCF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AD892E46-9FC9-49CB-A58A-9D4C6EF3A124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BB94F31-CDB2-4C53-B814-D99FE0DCB295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CCBAA9B5-278C-4255-8553-E572203724E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F870FE3-4FE1-43A0-91B6-E5342131616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316784A3-92A4-4B32-9489-DC8A14A5EEA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07D923-8F5C-4248-9E21-BB4BD71CFCB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74CA9646-6976-4B25-9A3C-76C2E551107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6723FC87-16F3-4142-9B27-429FF8B9C49F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80AE6537-9D60-412C-80A2-A6365F9C9780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F40C4F38-98FC-40B7-AE09-399B04ECC56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DDEED31E-8355-4842-84A5-1E9F6E53ECD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947912F-DCAE-4342-9141-EB19B064504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646AF92-FD57-4C12-84A8-FEF2577E328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E01C5A61-1879-4917-A030-1DA6E2F62394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7DD9F9A-63EF-4292-8A78-DF751786DC64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F15CB3F-0DCA-4C4C-9336-57941033496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631A9227-883E-40C2-B3B5-79CC23185CF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96E44E9-C998-40BA-8AAC-7666A785792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1D2CB9CB-621D-4AA5-AF3D-62D4BF4EFB6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F8BC-3CBE-4C42-A910-F581A357315D}">
  <sheetPr codeName="Sheet151">
    <tabColor rgb="FFE6B8B7"/>
    <pageSetUpPr fitToPage="1"/>
  </sheetPr>
  <dimension ref="A1:K63"/>
  <sheetViews>
    <sheetView tabSelected="1" view="pageBreakPreview" zoomScale="70" zoomScaleNormal="84" zoomScaleSheetLayoutView="70" workbookViewId="0"/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G41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2400</v>
      </c>
      <c r="G13" s="74"/>
      <c r="H13" s="75" t="s">
        <v>36</v>
      </c>
      <c r="I13" s="76"/>
      <c r="J13" s="77">
        <v>1300</v>
      </c>
      <c r="K13" s="68">
        <v>1070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5300</v>
      </c>
      <c r="G14" s="74"/>
      <c r="H14" s="79" t="s">
        <v>37</v>
      </c>
      <c r="I14" s="76"/>
      <c r="J14" s="77">
        <v>3480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f>SUM(F11:F27)</f>
        <v>59300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28560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29940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2800</v>
      </c>
      <c r="G23" s="74"/>
      <c r="H23" s="75" t="s">
        <v>49</v>
      </c>
      <c r="I23" s="81"/>
      <c r="J23" s="77">
        <v>1450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1700</v>
      </c>
      <c r="G24" s="74"/>
      <c r="H24" s="79" t="s">
        <v>50</v>
      </c>
      <c r="I24" s="81"/>
      <c r="J24" s="77">
        <v>1000</v>
      </c>
      <c r="K24" s="68">
        <v>670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3500</v>
      </c>
      <c r="G26" s="74"/>
      <c r="H26" s="75" t="s">
        <v>52</v>
      </c>
      <c r="I26" s="81"/>
      <c r="J26" s="77">
        <v>2330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2800</v>
      </c>
      <c r="G27" s="87"/>
      <c r="H27" s="88" t="s">
        <v>53</v>
      </c>
      <c r="I27" s="89"/>
      <c r="J27" s="90">
        <v>1510</v>
      </c>
      <c r="K27" s="91">
        <v>1260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f>SUM(F28:F39)</f>
        <v>42900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2400</v>
      </c>
      <c r="G30" s="74"/>
      <c r="H30" s="101" t="s">
        <v>61</v>
      </c>
      <c r="I30" s="102"/>
      <c r="J30" s="77">
        <v>1250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23390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2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5800</v>
      </c>
      <c r="G37" s="74"/>
      <c r="H37" s="101" t="s">
        <v>75</v>
      </c>
      <c r="I37" s="102"/>
      <c r="J37" s="77">
        <v>4020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4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thickBot="1" x14ac:dyDescent="0.5">
      <c r="A40" s="69">
        <v>30</v>
      </c>
      <c r="B40" s="105" t="s">
        <v>80</v>
      </c>
      <c r="C40" s="71" t="s">
        <v>81</v>
      </c>
      <c r="D40" s="106">
        <v>1</v>
      </c>
      <c r="E40" s="106" t="s">
        <v>82</v>
      </c>
      <c r="F40" s="107">
        <v>2800</v>
      </c>
      <c r="G40" s="108"/>
      <c r="H40" s="109" t="s">
        <v>83</v>
      </c>
      <c r="I40" s="110"/>
      <c r="J40" s="111">
        <v>1980</v>
      </c>
      <c r="K40" s="112">
        <v>780</v>
      </c>
    </row>
    <row r="41" spans="1:11" s="103" customFormat="1" ht="19.5" customHeight="1" thickTop="1" x14ac:dyDescent="0.45">
      <c r="A41" s="113"/>
      <c r="B41" s="114" t="s">
        <v>84</v>
      </c>
      <c r="C41" s="115"/>
      <c r="D41" s="115"/>
      <c r="E41" s="116"/>
      <c r="F41" s="117">
        <f>SUM(F11:F40)</f>
        <v>105000</v>
      </c>
      <c r="G41" s="118">
        <f>SUM(G11:G40)</f>
        <v>0</v>
      </c>
      <c r="H41" s="119"/>
      <c r="I41" s="120"/>
      <c r="J41" s="121">
        <f>SUM(J11:J40)</f>
        <v>53930</v>
      </c>
      <c r="K41" s="122">
        <f>SUM(K11:K40)</f>
        <v>49570</v>
      </c>
    </row>
    <row r="42" spans="1:11" s="103" customFormat="1" ht="18" customHeight="1" x14ac:dyDescent="0.3">
      <c r="A42" s="123"/>
      <c r="B42" s="123"/>
      <c r="C42" s="123"/>
      <c r="D42" s="123"/>
      <c r="E42" s="123"/>
      <c r="F42" s="124"/>
      <c r="G42" s="125"/>
      <c r="H42" s="126"/>
      <c r="I42" s="127"/>
      <c r="J42" s="128"/>
      <c r="K42" s="128"/>
    </row>
    <row r="43" spans="1:11" s="103" customFormat="1" ht="18" customHeight="1" x14ac:dyDescent="0.45">
      <c r="A43" s="43"/>
      <c r="B43" s="129" t="s">
        <v>85</v>
      </c>
      <c r="C43" s="129"/>
      <c r="D43" s="129"/>
      <c r="E43" s="129"/>
      <c r="F43" s="129"/>
      <c r="G43" s="129"/>
      <c r="H43" s="129"/>
      <c r="I43" s="43"/>
      <c r="J43" s="43"/>
      <c r="K43" s="130"/>
    </row>
    <row r="44" spans="1:11" s="103" customFormat="1" ht="18" customHeight="1" x14ac:dyDescent="0.45">
      <c r="A44" s="43"/>
      <c r="B44" s="129" t="s">
        <v>86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87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8" customFormat="1" ht="18" customHeight="1" x14ac:dyDescent="0.3">
      <c r="A46" s="123"/>
      <c r="B46" s="131" t="s">
        <v>88</v>
      </c>
      <c r="C46" s="123"/>
      <c r="D46" s="123"/>
      <c r="E46" s="123"/>
      <c r="F46" s="132"/>
      <c r="G46" s="133"/>
      <c r="H46" s="134"/>
      <c r="J46" s="135"/>
      <c r="K46" s="135"/>
    </row>
    <row r="47" spans="1:11" s="8" customFormat="1" ht="18" customHeight="1" x14ac:dyDescent="0.3">
      <c r="B47" s="136" t="s">
        <v>89</v>
      </c>
      <c r="C47" s="137"/>
      <c r="D47" s="137"/>
      <c r="E47" s="137"/>
      <c r="F47" s="137"/>
      <c r="G47" s="137"/>
      <c r="H47" s="137"/>
      <c r="I47" s="138"/>
      <c r="J47" s="138"/>
    </row>
    <row r="48" spans="1:11" s="103" customFormat="1" ht="18" customHeight="1" x14ac:dyDescent="0.45">
      <c r="B48" s="137"/>
      <c r="C48" s="137"/>
      <c r="D48" s="137"/>
      <c r="E48" s="137"/>
      <c r="F48" s="137"/>
      <c r="G48" s="137"/>
      <c r="H48" s="137"/>
      <c r="I48" s="43"/>
    </row>
    <row r="49" spans="1:9" s="8" customFormat="1" ht="18" customHeight="1" x14ac:dyDescent="0.3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A50" s="103"/>
      <c r="B50" s="103"/>
      <c r="D50" s="103"/>
      <c r="E50" s="103"/>
      <c r="F50" s="139"/>
      <c r="G50" s="139"/>
      <c r="H50" s="140"/>
    </row>
    <row r="51" spans="1:9" s="8" customFormat="1" ht="18" customHeight="1" x14ac:dyDescent="0.3">
      <c r="B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</row>
    <row r="53" spans="1:9" ht="16.05" customHeight="1" x14ac:dyDescent="0.2">
      <c r="F53" s="142"/>
      <c r="G53" s="142"/>
    </row>
    <row r="54" spans="1:9" ht="16.05" customHeight="1" x14ac:dyDescent="0.2"/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</sheetData>
  <sheetProtection formatCells="0" insertHyperlinks="0"/>
  <mergeCells count="25">
    <mergeCell ref="H38:I38"/>
    <mergeCell ref="B41:D41"/>
    <mergeCell ref="B47:H49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">
    <cfRule type="cellIs" dxfId="2" priority="2" operator="notEqual">
      <formula>#REF!</formula>
    </cfRule>
  </conditionalFormatting>
  <conditionalFormatting sqref="C40">
    <cfRule type="expression" dxfId="1" priority="1">
      <formula>C40&lt;&gt;#REF!</formula>
    </cfRule>
  </conditionalFormatting>
  <conditionalFormatting sqref="F11:F41 J11:K41 C20 C22 C32 C34">
    <cfRule type="expression" dxfId="0" priority="3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FAD6-7FF1-47CA-BD5E-E84E05840B7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尼崎・伊丹</vt:lpstr>
      <vt:lpstr>Sheet1</vt:lpstr>
      <vt:lpstr>尼崎・伊丹!_FilterDatabase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2025-07-22T01:33:48Z</dcterms:created>
  <dcterms:modified xsi:type="dcterms:W3CDTF">2025-07-22T01:36:11Z</dcterms:modified>
</cp:coreProperties>
</file>