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A256EBA7-3168-4C65-B30F-056C93D866B1}" xr6:coauthVersionLast="47" xr6:coauthVersionMax="47" xr10:uidLastSave="{00000000-0000-0000-0000-000000000000}"/>
  <bookViews>
    <workbookView xWindow="-108" yWindow="-108" windowWidth="23256" windowHeight="12576" xr2:uid="{F68B8DDA-67CA-4CF4-A537-FEA823A3667D}"/>
  </bookViews>
  <sheets>
    <sheet name="かごしま" sheetId="2" r:id="rId1"/>
    <sheet name="Sheet1" sheetId="1" r:id="rId2"/>
  </sheets>
  <externalReferences>
    <externalReference r:id="rId3"/>
  </externalReferences>
  <definedNames>
    <definedName name="_xlnm._FilterDatabase" localSheetId="0" hidden="1">かごしま!$A$10:$L$42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D3" i="2" s="1"/>
  <c r="D5" i="2" s="1"/>
  <c r="E42" i="2"/>
  <c r="C40" i="2"/>
  <c r="C26" i="2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<sst xmlns="http://schemas.openxmlformats.org/spreadsheetml/2006/main" count="114" uniqueCount="111">
  <si>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</si>
  <si>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</si>
  <si>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</si>
  <si>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</si>
  <si>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</si>
  <si>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</si>
  <si>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</si>
  <si>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</si>
  <si>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</si>
  <si>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</si>
  <si>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</si>
  <si>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</si>
  <si>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</si>
  <si>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</si>
  <si>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</si>
  <si>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</si>
  <si>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</si>
  <si>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</si>
  <si>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</si>
  <si>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</si>
  <si>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</si>
  <si>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</si>
  <si>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7月4日改定版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</si>
  <si>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</si>
  <si>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</si>
  <si>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</si>
  <si>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</si>
  <si>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</si>
  <si>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</si>
  <si>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</si>
  <si>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</si>
  <si>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</si>
  <si>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</si>
  <si>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</si>
  <si>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</si>
  <si>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</si>
  <si>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</si>
  <si>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</si>
  <si>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</si>
  <si>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</si>
  <si>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</si>
  <si>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</si>
  <si>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</si>
  <si>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</si>
  <si>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</si>
  <si>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</si>
  <si>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</si>
  <si>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</si>
  <si>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</si>
  <si>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</si>
  <si>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</si>
  <si>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</si>
  <si>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</si>
  <si>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</si>
  <si>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</si>
  <si>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</si>
  <si>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</si>
  <si>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</si>
  <si>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</si>
  <si>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</si>
  <si>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</si>
  <si>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</si>
  <si>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</si>
  <si>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</si>
  <si>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</si>
  <si>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</si>
  <si>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</si>
  <si>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</si>
  <si>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</si>
  <si>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</si>
  <si>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</si>
  <si>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</si>
  <si>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</si>
  <si>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</si>
  <si>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</si>
  <si>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</si>
  <si>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</si>
  <si>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</si>
  <si>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</si>
  <si>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</si>
  <si>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</si>
  <si>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</si>
  <si>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</si>
  <si>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</si>
  <si>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</si>
  <si>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</si>
  <si>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</si>
  <si>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</si>
  <si>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</si>
  <si>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</si>
  <si>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</si>
  <si>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</si>
  <si>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</si>
  <si>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</si>
  <si>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</si>
  <si>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</si>
  <si>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</si>
  <si>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</si>
  <si>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</si>
  <si>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</si>
  <si>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</si>
  <si>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</si>
  <si>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</si>
  <si>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配布町丁、部数などの内容は、7/19・7/26・8/2・8/9の各号において有効です。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</si>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</sst>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7F72F3AF-E981-4D57-BF77-90DE0958DBE1}"/>
    <cellStyle name="桁区切り 2 2" xfId="5" xr:uid="{AD985219-6A56-4D98-AF56-06E6E200C0F7}"/>
    <cellStyle name="標準" xfId="0" builtinId="0"/>
    <cellStyle name="標準 15" xfId="3" xr:uid="{9BB1B2BB-44BD-466E-8647-66741C545E41}"/>
    <cellStyle name="標準 2" xfId="1" xr:uid="{905D501C-7352-4B88-8211-9E346AC6B66D}"/>
    <cellStyle name="標準 2 2" xfId="4" xr:uid="{C6952207-AB49-4462-A8CA-B7D3B48818EB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40BCF83-F987-48EC-8AEC-2ADE8B39BD7C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85CB80C-F135-4723-A3C2-C08BCB57FEC8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4B06B8B-BEA6-4B81-B0B5-2FCEB9D1BAA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7B860E8-1265-4CD3-B5C0-9B4C88DE2D7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3796170-0313-4B08-A791-9F4E0E2F3CE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AABD47F-A009-46E9-BDE7-C5C0BE7415C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85714DC2-440E-486D-9468-DF8BC4146B6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4860218-6897-435A-AFDE-008F3E03F0A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E624A7D-8DEA-4A94-9412-AEECF82C5CB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9EB7EF9-7C9F-4C3D-A7E2-6C5634331436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F89B3EB-5851-498E-9BCF-B2AED047342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E40BA75-30B1-45B8-879D-6503D4DBDBF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14CA6E2-6F6C-4FFC-B20E-67B0E2037034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AFD6C39-D6C7-4638-B888-D7C8BB0CB91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F3387F7-521F-4AE0-BC03-6F6BF7A8652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80626F1-FD82-4F65-BB14-E71F3BADAB9A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ED426318-C6F9-4F44-8A93-28B8B9ACEC3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C0FC7FC7-CED9-4112-A3F8-2289082713E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0E1E58F-C746-496C-A5DA-B5CD7699582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19E410E5-2C3A-449A-A864-02FBED125B4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19234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4611CE82-9D69-4370-B69D-58847008974A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7088EBD6-30A6-4286-996A-BA2BD546960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CA8D1A7C-913F-4487-A65D-63669FAF5E2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92F8C798-8E11-464B-8FFB-CC3215ECABC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9B3A5802-19F8-48F5-9ACB-D2C68283AF0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FF3F477D-5AAD-4FA6-A129-4A0CFFBC446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FE55F24A-95EF-44D0-88C8-4EBBAF4F74F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D711D4D7-BA02-44A0-A01F-9C09337BB23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06044083-BADD-4A61-A6F4-ACA1CFE4FA4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6E8791C1-EDA2-47F7-9948-9FBD8977918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85ED5024-60D2-4AA0-9EC4-14E8ED49366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53870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AE8156F7-4245-4A2A-B00C-7CAE2BEE58F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56579187-8BE0-4B55-A027-CD4DB15DCF0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240A701E-AFF6-4F26-A96F-B17C19EE396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5358FBC7-E2AC-4E8E-8061-5DF76CF1CEA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BD11C0E5-4C9B-4332-B8D5-AE4FD50101C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70E60084-3293-4E91-AC35-4CF7EABB1FE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5103A94E-5BC3-45B5-8ADB-58EA00893B6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F2BFA54E-BF4D-47C0-9E19-0A967E21340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795FCCFE-4245-478B-9C2A-3AAFF35F0C0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C7FC33BD-CC69-4D23-9487-05E0E8F8946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B60E3078-C138-4E24-AB2C-9D2E2AE9B2A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60057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3A697D11-5CC9-447F-9268-00E8A76CFB2A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FDE49E3E-D02F-482B-80ED-5DEBF77B328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265581A4-0426-4C3F-808D-CB892CCB6B1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3C8FB2D8-09A4-4D56-9ECC-938CC3CD498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DB3FBDB3-74E4-453A-B6C6-4865030D980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A6EFD8C1-353A-43AF-BBBF-48E6AFA4648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67505CA2-03A6-4CD2-9C7C-AD14AEB5916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C294458E-8689-4517-A926-30E0B3DD708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448B80C-2A88-4461-B952-92F5416990B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D07E950C-AB7E-4CD0-B57C-39C3CD9815B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DCFC0B32-AF77-4BEF-BB5E-90EC0BC45BD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56438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E065EA27-6072-4412-A31B-3C56F03CFC6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33FFA4C5-A506-4BD4-BC00-97FAC628DBB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D8362107-D213-4439-BCC8-BCC67A5BE08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E96AF4BD-4533-4551-B5D8-FAB3658D051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93709009-FFEA-4B8C-8E90-AF35A39733AA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6FCF5D74-029A-43F8-BBB6-396F1C5C7C4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3EB9CBFF-2D76-4870-B1B8-C8216CA4612B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5CC0939F-0660-4D4E-B43B-3107D96DD48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D5CFB877-B93A-448E-BCA1-8E325928CAC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F5FF4524-CEA3-4960-9A49-9AAEDD3C9C2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AFD9C8BC-6BCC-4731-9FEA-D8797AF4E2D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27127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DEBAAF1A-A97C-4D73-9BD4-6701E534FF8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556DA7F1-F74E-4B00-B3EC-7EF0F33618D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0BB88428-6C08-44B9-A49E-78AF2B411A4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6FEE5F6A-20A1-41BC-B1C7-A26188CBECE7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18770290-AEBA-4DF4-B936-41DD7ED5B870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748B2693-8C56-479C-BDBA-575767204EE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4261A81-2878-47C8-903C-5C7D0DE1993A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B668D27-98AB-48E8-909A-F8ABA893EE94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807E793-5E2F-4DEB-89AF-EE29E936098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8CADFBA-8B1A-4D64-B9A7-88048D0FD4F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C6D5C99C-E1A5-4570-ABEF-DE9F7834228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552A60F-2B87-4CF0-A27D-DEB074102DF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A51CCBE5-E657-4E1E-9A2A-E6C2D0E63CE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C8B1E81-4254-4A66-B584-9E4EECDEC82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56BE0305-04BF-45AB-BDFA-CDFF87169E2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3FC74C0-3BAE-4465-834E-E3105C884E0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B153A2C3-D904-4C3F-AF5A-BAAB32994E4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CE63A3A-6615-4ADF-93CE-0B8E3022DA6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76560C9D-5E55-4F23-B0B0-09D6384D476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AC9F2D3-D699-4192-ACC1-E3F1C033D874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E0232C3E-125B-4419-861F-9E9A37164E5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F9802D82-C553-46B3-9B57-DDC415059A0C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A702D237-3668-431E-8083-2DBE489A1DC7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7FB4CB04-F34E-499F-9136-B06A20EA6B83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74C8CAEB-8BF4-474E-B635-D6BA6BF2CE1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352C3626-8D86-4648-8A8B-BDD6ABA1AC3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86F0EC55-E382-4EEB-A810-859809F7776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048D31C1-7F92-4E1F-9ADD-CAB239184AF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19234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982570FE-A6F9-4B5E-A089-D7373AF30509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5759C388-234C-4DEE-97A6-8DD473CD617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27FB7A2D-E77E-40B9-B69C-7164FC571FF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74219C8F-7115-486D-B10E-0AEC72335816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25EEBF44-1BB5-4233-885C-3864D80EEC73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3D5191CB-670F-43D4-BEF3-DA586901587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AFCED66C-380E-44C0-A3DC-12FC33C5ACB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BB1D3B6C-D2BD-4C32-8AD6-7D2CF970381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901CD6C8-7F8B-4192-A9AF-21DE489780E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87D5CE9E-0D9E-4BA0-865C-26FE7B57591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963839D5-5757-4F68-A125-41DBBB5961D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53870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25477847-0D68-4AF1-8B21-77FB4061D1A6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486BC736-ED4A-4BDD-BAFF-361A9640194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537C4C97-791F-45D9-9534-675CAB7DEFC6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E801D5DB-462B-4E12-8C9A-FD92AA54CC9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36A38F90-37AD-4042-BAA7-4FA38A262B8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B25F5E32-B94B-4DCA-A2BF-7EE01A50C33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A6ACCC30-FD5E-49A3-8DC3-7BAA1F08E2B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CF0827F5-DF73-4956-8C2E-259E13DCB0E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1080BCE4-A00C-4A3F-B1B9-39C914B7E99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8CC9DE03-CA87-4C9E-8D81-2E395742BD1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FA958E37-0740-4160-A35F-02A9C465D3A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60057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B6A677D5-5978-4B3C-AE8E-6B471670CD2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69FB49AA-7879-4B9F-A4BE-91E794D3A8E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2EEE654C-96E0-45EE-8B14-A0FD0628FFE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4731E30E-802B-4110-99B7-E75331911AB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25940727-9741-42D3-8F87-E8AD6A4387C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725486E-EBE0-4E2C-B96F-5E5FCB8742C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C04B5DA5-CF7A-490D-AB7D-22B017055DD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B1B9696D-8245-4382-A025-5B3E5D24C0C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E6873A71-CCFA-4746-A618-23A2E13A4E8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7634B27F-1DD0-473D-AFA3-62FC2DBCF07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2D94620C-C5B4-4AAD-8BDB-69046EF2DC0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56438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AF08E7D8-0C2E-441C-9D47-7117B9F8B7F1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484DAD70-FC5F-429F-A649-AD39D06221B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CBE73AE2-04B0-4CFA-AB20-DC9E59A8A58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20E7D08-297B-4CB5-87AE-7206731FE8E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9E6E8BB4-2044-4EBE-94E9-B2F81C9F0B58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4E024A9D-833D-4D3D-A4EA-712B1957C2B2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2F70C79D-38B4-42E9-B39E-B6010475931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B03068E3-6901-48BB-9F9D-504D320AE22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074C3EC4-A53C-4EC1-B498-6191D4620B7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64460508-290C-4009-B3EE-43A05A150CB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AFB074B0-7FDA-4594-9592-C6E6B034ED3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27127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C9306061-3F87-439A-8B2A-8AC1F299E2A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26F5704D-88C5-4CE8-97E1-989CD71DB06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66F9C535-9EBA-4402-8CBE-2A21D30AB2E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7D915567-3AE1-4F99-B5B5-8265BDE3725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C043134-2040-470A-98C4-34A3E6B850F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42CC20B6-28DC-4BCC-BD88-4444644DDAE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669544</xdr:colOff>
      <xdr:row>46</xdr:row>
      <xdr:rowOff>204367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894ADAFF-7E8B-4C69-BE44-1F07ED9F9E51}"/>
            </a:ext>
          </a:extLst>
        </xdr:cNvPr>
        <xdr:cNvGrpSpPr>
          <a:grpSpLocks noChangeAspect="1"/>
        </xdr:cNvGrpSpPr>
      </xdr:nvGrpSpPr>
      <xdr:grpSpPr>
        <a:xfrm>
          <a:off x="11130715" y="14312253"/>
          <a:ext cx="2031048" cy="1355910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A48743CC-6A88-296F-D253-5103945F157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DF81C9F5-26DA-E8B6-798E-8946D87000F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B1E8D337-6F1C-28D4-0903-3A816711686C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A3CDFE7-939F-0FD6-3892-DAD63E8B262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76E93F2C-E4DC-6B66-ED67-60C66950C4B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CB49-13DD-47B1-9C1C-E9249C9941F4}">
  <sheetPr codeName="Sheet25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14784</v>
      </c>
      <c r="F11" s="65"/>
      <c r="G11" s="66" t="s">
        <v>37</v>
      </c>
      <c r="H11" s="67"/>
      <c r="I11" s="68">
        <v>10194</v>
      </c>
      <c r="J11" s="68">
        <v>21</v>
      </c>
      <c r="K11" s="69">
        <v>4302</v>
      </c>
      <c r="L11" s="70">
        <v>196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11645</v>
      </c>
      <c r="F12" s="76"/>
      <c r="G12" s="77" t="s">
        <v>39</v>
      </c>
      <c r="H12" s="78"/>
      <c r="I12" s="79">
        <v>5668</v>
      </c>
      <c r="J12" s="79">
        <v>1070</v>
      </c>
      <c r="K12" s="80">
        <v>4512</v>
      </c>
      <c r="L12" s="81">
        <v>324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9426</v>
      </c>
      <c r="F13" s="76"/>
      <c r="G13" s="77" t="s">
        <v>41</v>
      </c>
      <c r="H13" s="78"/>
      <c r="I13" s="79">
        <v>3105</v>
      </c>
      <c r="J13" s="79">
        <v>511</v>
      </c>
      <c r="K13" s="80">
        <v>5371</v>
      </c>
      <c r="L13" s="81">
        <v>389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14278</v>
      </c>
      <c r="F14" s="76"/>
      <c r="G14" s="77" t="s">
        <v>43</v>
      </c>
      <c r="H14" s="78"/>
      <c r="I14" s="79">
        <v>9942</v>
      </c>
      <c r="J14" s="79">
        <v>0</v>
      </c>
      <c r="K14" s="80">
        <v>4034</v>
      </c>
      <c r="L14" s="81">
        <v>298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4517</v>
      </c>
      <c r="F15" s="76"/>
      <c r="G15" s="77" t="s">
        <v>45</v>
      </c>
      <c r="H15" s="82"/>
      <c r="I15" s="79">
        <v>3212</v>
      </c>
      <c r="J15" s="79">
        <v>0</v>
      </c>
      <c r="K15" s="80">
        <v>1246</v>
      </c>
      <c r="L15" s="81">
        <v>57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15941</v>
      </c>
      <c r="F16" s="76"/>
      <c r="G16" s="77" t="s">
        <v>47</v>
      </c>
      <c r="H16" s="82"/>
      <c r="I16" s="79">
        <v>8498</v>
      </c>
      <c r="J16" s="79">
        <v>663</v>
      </c>
      <c r="K16" s="80">
        <v>6361</v>
      </c>
      <c r="L16" s="81">
        <v>381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10931</v>
      </c>
      <c r="F17" s="76"/>
      <c r="G17" s="77" t="s">
        <v>49</v>
      </c>
      <c r="H17" s="82"/>
      <c r="I17" s="79">
        <v>4745</v>
      </c>
      <c r="J17" s="79">
        <v>590</v>
      </c>
      <c r="K17" s="80">
        <v>5411</v>
      </c>
      <c r="L17" s="81">
        <v>191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17064</v>
      </c>
      <c r="F18" s="76"/>
      <c r="G18" s="77" t="s">
        <v>51</v>
      </c>
      <c r="H18" s="82"/>
      <c r="I18" s="79">
        <v>2841</v>
      </c>
      <c r="J18" s="79">
        <v>4656</v>
      </c>
      <c r="K18" s="80">
        <v>8733</v>
      </c>
      <c r="L18" s="81">
        <v>734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3843</v>
      </c>
      <c r="F19" s="76"/>
      <c r="G19" s="77" t="s">
        <v>53</v>
      </c>
      <c r="H19" s="82"/>
      <c r="I19" s="79">
        <v>1208</v>
      </c>
      <c r="J19" s="79">
        <v>579</v>
      </c>
      <c r="K19" s="80">
        <v>1988</v>
      </c>
      <c r="L19" s="81">
        <v>56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12651</v>
      </c>
      <c r="F20" s="76"/>
      <c r="G20" s="77" t="s">
        <v>55</v>
      </c>
      <c r="H20" s="82"/>
      <c r="I20" s="79">
        <v>2025</v>
      </c>
      <c r="J20" s="79">
        <v>1136</v>
      </c>
      <c r="K20" s="80">
        <v>8478</v>
      </c>
      <c r="L20" s="81">
        <v>769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16544</v>
      </c>
      <c r="F21" s="76"/>
      <c r="G21" s="77" t="s">
        <v>57</v>
      </c>
      <c r="H21" s="82"/>
      <c r="I21" s="79">
        <v>2370</v>
      </c>
      <c r="J21" s="79">
        <v>3495</v>
      </c>
      <c r="K21" s="80">
        <v>9291</v>
      </c>
      <c r="L21" s="81">
        <v>1342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7070</v>
      </c>
      <c r="F22" s="76"/>
      <c r="G22" s="77" t="s">
        <v>59</v>
      </c>
      <c r="H22" s="82"/>
      <c r="I22" s="79">
        <v>4624</v>
      </c>
      <c r="J22" s="79">
        <v>130</v>
      </c>
      <c r="K22" s="80">
        <v>2144</v>
      </c>
      <c r="L22" s="81">
        <v>188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5008</v>
      </c>
      <c r="F23" s="76"/>
      <c r="G23" s="77" t="s">
        <v>61</v>
      </c>
      <c r="H23" s="82"/>
      <c r="I23" s="79">
        <v>4252</v>
      </c>
      <c r="J23" s="79">
        <v>92</v>
      </c>
      <c r="K23" s="80">
        <v>530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7647</v>
      </c>
      <c r="F24" s="76"/>
      <c r="G24" s="77" t="s">
        <v>63</v>
      </c>
      <c r="H24" s="82"/>
      <c r="I24" s="79">
        <v>4698</v>
      </c>
      <c r="J24" s="79">
        <v>206</v>
      </c>
      <c r="K24" s="80">
        <v>2522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8795</v>
      </c>
      <c r="F25" s="76"/>
      <c r="G25" s="77" t="s">
        <v>65</v>
      </c>
      <c r="H25" s="82"/>
      <c r="I25" s="79">
        <v>4291</v>
      </c>
      <c r="J25" s="79">
        <v>1245</v>
      </c>
      <c r="K25" s="80">
        <v>2883</v>
      </c>
      <c r="L25" s="81">
        <v>292</v>
      </c>
    </row>
    <row r="26" spans="1:12" s="7" customFormat="1" ht="56.25" customHeight="1" x14ac:dyDescent="0.2">
      <c r="A26" s="71">
        <v>16</v>
      </c>
      <c r="B26" s="72"/>
      <c r="C26" s="83">
        <f>SUM(E11:E38)</f>
        <v>238757</v>
      </c>
      <c r="D26" s="74" t="s">
        <v>66</v>
      </c>
      <c r="E26" s="75">
        <v>20363</v>
      </c>
      <c r="F26" s="76"/>
      <c r="G26" s="84" t="s">
        <v>67</v>
      </c>
      <c r="H26" s="85"/>
      <c r="I26" s="86">
        <v>1868</v>
      </c>
      <c r="J26" s="86">
        <v>5036</v>
      </c>
      <c r="K26" s="87">
        <v>10715</v>
      </c>
      <c r="L26" s="88">
        <v>2614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6171</v>
      </c>
      <c r="F27" s="76"/>
      <c r="G27" s="90" t="s">
        <v>69</v>
      </c>
      <c r="H27" s="91"/>
      <c r="I27" s="92">
        <v>2277</v>
      </c>
      <c r="J27" s="92">
        <v>1278</v>
      </c>
      <c r="K27" s="93">
        <v>2378</v>
      </c>
      <c r="L27" s="94">
        <v>166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3629</v>
      </c>
      <c r="F28" s="76"/>
      <c r="G28" s="96" t="s">
        <v>71</v>
      </c>
      <c r="H28" s="97"/>
      <c r="I28" s="92">
        <v>2938</v>
      </c>
      <c r="J28" s="92">
        <v>78</v>
      </c>
      <c r="K28" s="93">
        <v>584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3261</v>
      </c>
      <c r="F29" s="76"/>
      <c r="G29" s="96" t="s">
        <v>73</v>
      </c>
      <c r="H29" s="97"/>
      <c r="I29" s="92">
        <v>2333</v>
      </c>
      <c r="J29" s="92">
        <v>64</v>
      </c>
      <c r="K29" s="93">
        <v>809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4709</v>
      </c>
      <c r="F30" s="76"/>
      <c r="G30" s="77" t="s">
        <v>75</v>
      </c>
      <c r="H30" s="82"/>
      <c r="I30" s="79">
        <v>2621</v>
      </c>
      <c r="J30" s="79">
        <v>364</v>
      </c>
      <c r="K30" s="80">
        <v>1546</v>
      </c>
      <c r="L30" s="81">
        <v>159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8044</v>
      </c>
      <c r="F31" s="76"/>
      <c r="G31" s="77" t="s">
        <v>77</v>
      </c>
      <c r="H31" s="82"/>
      <c r="I31" s="79">
        <v>4701</v>
      </c>
      <c r="J31" s="79">
        <v>177</v>
      </c>
      <c r="K31" s="80">
        <v>2862</v>
      </c>
      <c r="L31" s="81">
        <v>247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3206</v>
      </c>
      <c r="F32" s="76"/>
      <c r="G32" s="77" t="s">
        <v>79</v>
      </c>
      <c r="H32" s="82"/>
      <c r="I32" s="79">
        <v>2431</v>
      </c>
      <c r="J32" s="79">
        <v>0</v>
      </c>
      <c r="K32" s="80">
        <v>718</v>
      </c>
      <c r="L32" s="81">
        <v>48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6609</v>
      </c>
      <c r="F33" s="76"/>
      <c r="G33" s="77" t="s">
        <v>81</v>
      </c>
      <c r="H33" s="82"/>
      <c r="I33" s="79">
        <v>5268</v>
      </c>
      <c r="J33" s="79">
        <v>0</v>
      </c>
      <c r="K33" s="80">
        <v>1290</v>
      </c>
      <c r="L33" s="81">
        <v>73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13928</v>
      </c>
      <c r="F34" s="76"/>
      <c r="G34" s="99" t="s">
        <v>83</v>
      </c>
      <c r="H34" s="100"/>
      <c r="I34" s="79">
        <v>10292</v>
      </c>
      <c r="J34" s="79">
        <v>0</v>
      </c>
      <c r="K34" s="80">
        <v>3156</v>
      </c>
      <c r="L34" s="81">
        <v>342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1619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27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1701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56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1020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4353</v>
      </c>
      <c r="F38" s="106"/>
      <c r="G38" s="107" t="s">
        <v>91</v>
      </c>
      <c r="H38" s="108"/>
      <c r="I38" s="109">
        <v>3415</v>
      </c>
      <c r="J38" s="109">
        <v>0</v>
      </c>
      <c r="K38" s="110">
        <v>812</v>
      </c>
      <c r="L38" s="111">
        <v>107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19173</v>
      </c>
      <c r="F39" s="65"/>
      <c r="G39" s="114" t="s">
        <v>95</v>
      </c>
      <c r="H39" s="115"/>
      <c r="I39" s="68">
        <v>13169</v>
      </c>
      <c r="J39" s="68">
        <v>247</v>
      </c>
      <c r="K39" s="69">
        <v>5112</v>
      </c>
      <c r="L39" s="70">
        <v>518</v>
      </c>
    </row>
    <row r="40" spans="1:12" s="7" customFormat="1" ht="21" customHeight="1" x14ac:dyDescent="0.2">
      <c r="A40" s="116">
        <v>30</v>
      </c>
      <c r="B40" s="102"/>
      <c r="C40" s="117">
        <f>SUM(E39:E40)</f>
        <v>24665</v>
      </c>
      <c r="D40" s="118" t="s">
        <v>96</v>
      </c>
      <c r="E40" s="119">
        <v>5492</v>
      </c>
      <c r="F40" s="120"/>
      <c r="G40" s="107" t="s">
        <v>97</v>
      </c>
      <c r="H40" s="108"/>
      <c r="I40" s="109">
        <v>4034</v>
      </c>
      <c r="J40" s="109">
        <v>63</v>
      </c>
      <c r="K40" s="110">
        <v>1189</v>
      </c>
      <c r="L40" s="111">
        <v>138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8955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253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272377</v>
      </c>
      <c r="F42" s="136">
        <f>SUM(F11:F41)</f>
        <v>0</v>
      </c>
      <c r="G42" s="137"/>
      <c r="H42" s="138"/>
      <c r="I42" s="139">
        <f t="shared" ref="I42:L42" si="0">SUM(I11:I41)</f>
        <v>135032</v>
      </c>
      <c r="J42" s="139">
        <f t="shared" si="0"/>
        <v>22079</v>
      </c>
      <c r="K42" s="137">
        <f t="shared" si="0"/>
        <v>103365</v>
      </c>
      <c r="L42" s="140">
        <f t="shared" si="0"/>
        <v>10206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:E38">
    <cfRule type="expression" dxfId="0" priority="1">
      <formula>"≠’$E$38"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E02A-B79E-4409-9493-1E5B7163EB85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2025-07-22T01:34:34Z</dcterms:created>
  <dcterms:modified xsi:type="dcterms:W3CDTF">2025-07-22T01:35:51Z</dcterms:modified>
</cp:coreProperties>
</file>