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F4EAC851-8ABD-4D07-A838-67DF90E88C9E}" xr6:coauthVersionLast="47" xr6:coauthVersionMax="47" xr10:uidLastSave="{00000000-0000-0000-0000-000000000000}"/>
  <bookViews>
    <workbookView xWindow="28680" yWindow="-120" windowWidth="29040" windowHeight="15840" xr2:uid="{5491B31E-1E4B-4001-871F-2C0C9BE9A1B4}"/>
  </bookViews>
  <sheets>
    <sheet name="西宮・宝塚・芦屋" sheetId="2" r:id="rId1"/>
    <sheet name="Sheet1" sheetId="1" r:id="rId2"/>
  </sheets>
  <externalReferences>
    <externalReference r:id="rId3"/>
  </externalReferences>
  <definedNames>
    <definedName name="_xlnm._FilterDatabase" localSheetId="0">西宮・宝塚・芦屋!$B$10:$K$10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西宮・宝塚・芦屋!$A$1:$K$73</definedName>
    <definedName name="Z_12B79591_0D7E_424A_BCB9_01520579CC20_.wvu.FilterData" localSheetId="0" hidden="1">西宮・宝塚・芦屋!$B$10:$K$10</definedName>
    <definedName name="Z_12B79591_0D7E_424A_BCB9_01520579CC20_.wvu.PrintArea" localSheetId="0" hidden="1">西宮・宝塚・芦屋!$B$1:$K$73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F65" i="2"/>
  <c r="C60" i="2"/>
  <c r="C58" i="2"/>
  <c r="C55" i="2"/>
  <c r="C50" i="2"/>
  <c r="C48" i="2"/>
  <c r="C45" i="2"/>
  <c r="C28" i="2"/>
  <c r="C26" i="2"/>
  <c r="C23" i="2"/>
  <c r="D5" i="2"/>
  <c r="D3" i="2"/>
</calcChain>
</file>

<file path=xl/sharedStrings.xml><?xml version="1.0" encoding="utf-8"?>
<sst xmlns="http://schemas.openxmlformats.org/spreadsheetml/2006/main" count="130" uniqueCount="122">
  <si>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</si>
  <si>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</si>
  <si>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</si>
  <si>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</si>
  <si>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</si>
  <si>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</si>
  <si>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</si>
  <si>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</si>
  <si>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</si>
  <si>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</si>
  <si>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</si>
  <si>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</si>
  <si>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</si>
  <si>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</si>
  <si>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</si>
  <si>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</si>
  <si>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</si>
  <si>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</si>
  <si>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</si>
  <si>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</si>
  <si>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</si>
  <si>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</si>
  <si>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2025年8月～(8月変更有)</t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</si>
  <si>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</si>
  <si>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</si>
  <si>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</si>
  <si>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</si>
  <si>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</si>
  <si>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</si>
  <si>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</si>
  <si>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</si>
  <si>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</si>
  <si>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</si>
  <si>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</si>
  <si>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</si>
  <si>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</si>
  <si>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</si>
  <si>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</si>
  <si>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</si>
  <si>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</si>
  <si>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</si>
  <si>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</si>
  <si>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</si>
  <si>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</si>
  <si>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</si>
  <si>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</si>
  <si>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</si>
  <si>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</si>
  <si>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</si>
  <si>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</si>
  <si>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</si>
  <si>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</si>
  <si>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</si>
  <si>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</si>
  <si>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</si>
  <si>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</si>
  <si>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</si>
  <si>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</si>
  <si>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</si>
  <si>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</si>
  <si>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</si>
  <si>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</si>
  <si>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</si>
  <si>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</si>
  <si>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</si>
  <si>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</si>
  <si>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</si>
  <si>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久保町、東町１・２、今津大東町、今津巽町、石在町、用海町</t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</si>
  <si>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</si>
  <si>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</si>
  <si>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</si>
  <si>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</si>
  <si>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</si>
  <si>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</si>
  <si>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</si>
  <si>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</si>
  <si>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</si>
  <si>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</si>
  <si>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</si>
  <si>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</si>
  <si>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</si>
  <si>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</si>
  <si>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</si>
  <si>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</si>
  <si>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</si>
  <si>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</si>
  <si>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</si>
  <si>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</si>
  <si>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</si>
  <si>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</si>
  <si>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中山桜台５・６、中山五月台７</t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</si>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</sst>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21" fillId="0" borderId="33" xfId="1" applyFont="1" applyBorder="1" applyAlignment="1" applyProtection="1">
      <alignment horizontal="left" vertical="center"/>
      <protection locked="0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4F75D4C7-0818-4F5B-8A04-A976CFA5FB5B}"/>
    <cellStyle name="桁区切り 2 4" xfId="3" xr:uid="{E52FC2B1-384C-4D03-9DCB-08A0B61D9AD7}"/>
    <cellStyle name="桁区切り 40" xfId="6" xr:uid="{4E8C5098-2779-401B-9133-776E8EFE59FC}"/>
    <cellStyle name="標準" xfId="0" builtinId="0"/>
    <cellStyle name="標準 15" xfId="4" xr:uid="{61161E30-1A51-4FC2-91BC-5FC39F0E9945}"/>
    <cellStyle name="標準 2 2" xfId="7" xr:uid="{680EB257-B586-4384-8306-6601E300DE3C}"/>
    <cellStyle name="標準 2 3" xfId="1" xr:uid="{31D7B9FF-1320-44E0-9D90-B070E6BE6967}"/>
    <cellStyle name="標準 2 3 3 3" xfId="2" xr:uid="{DC702485-E36C-410C-9F6A-D40ED8BBB83B}"/>
  </cellStyles>
  <dxfs count="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7D127EC-84CD-4AC5-AF86-24B8F7300279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95BE63-7799-4C39-8C5D-BE51EC2A2621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4DF0209-3688-4FF3-A51C-6060C64CF5EF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55FBB6-CF16-41A0-8925-2B4290EB027A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829367</xdr:colOff>
      <xdr:row>66</xdr:row>
      <xdr:rowOff>126308</xdr:rowOff>
    </xdr:from>
    <xdr:to>
      <xdr:col>10</xdr:col>
      <xdr:colOff>812685</xdr:colOff>
      <xdr:row>72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A80627B-22CF-4F40-8D77-77C184082B2D}"/>
            </a:ext>
          </a:extLst>
        </xdr:cNvPr>
        <xdr:cNvGrpSpPr>
          <a:grpSpLocks noChangeAspect="1"/>
        </xdr:cNvGrpSpPr>
      </xdr:nvGrpSpPr>
      <xdr:grpSpPr>
        <a:xfrm>
          <a:off x="11645141" y="17424797"/>
          <a:ext cx="224781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0E33776-BF4E-A55F-F8FF-E7F56C5E3EF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7C2E113-4F05-F5D0-DF8F-8EFFB9286B2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921DD76-68A3-37C1-EED0-DEC982A0262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4542F4D-ACFD-4D29-6ED2-74E15D475D3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138C7F9-5E4D-88EA-DEDB-E0128074E52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97155</xdr:colOff>
      <xdr:row>68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9FF0767-4349-4CCC-AD0E-8765F4897E7A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95250</xdr:colOff>
      <xdr:row>68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07DCC9D-89EA-436C-BFEE-16C9FB7083C4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68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0C15815-4506-46E4-A19F-E84E1415436C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5893D34-A817-43CB-945E-6718A2D0BE82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26CA608-B174-4B00-A516-B4CA9B692F62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877CB66-C518-4090-94BD-1330452E8A45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2578D4E-E5F6-4D36-A7CD-6A87EF1CAFC7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A83AA26-181D-4A60-A3BD-DA3EAE653DCE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EE591BC5-362F-405C-80EF-2F8F3C2C3D8D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6CE0C46-BC08-4E41-B516-81D896917E1D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33317A18-0142-4AE9-901F-63C59392FE08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29EBCB2-41C6-45A8-9686-05C540B5BE90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F22BCF00-E467-48AA-B316-0CA89291849F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A54BDC4-48EB-4B8C-B8FB-F518BD82881C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B4BB2B3A-EFBA-48B0-A2AD-A6D7E243D88A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97155</xdr:colOff>
      <xdr:row>68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96B09E98-C4AC-4C15-ACA1-6424A502CF6C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95250</xdr:colOff>
      <xdr:row>68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6D6D112-961C-43EE-8F04-0A5BD544DB70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68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F60F7736-9D6E-4AC8-8CA3-5C6F20EC0044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3485D55-43F4-4E31-B873-4E2B5C16374C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3BD29BC2-C1A9-43C1-96F3-764F06320450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A04394B-6913-435A-B36F-3BC035F43029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286BA381-A407-4780-ADA6-EA92FDD64432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D1383C7-44E5-41B9-BBD0-A3A3F571DD32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24D8BE6-AF7F-400C-8DA8-63933557E083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543C25A-A0A6-44C1-8EA5-04DA32D1E56B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EDF9621-3E1E-436B-9F55-531EC8466663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3AE0B08-B64D-464F-B003-40EB220E5278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1D24EEFB-E751-4808-BAE5-9849F5F6DCCD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A787D9E-CC7D-4C6F-99CA-4E75CF63B391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80A7F38-23D5-4BB7-BCF3-0F6EB35627A8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97155</xdr:colOff>
      <xdr:row>68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55F83BB8-8633-4CEB-8BF0-895F525D034A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95250</xdr:colOff>
      <xdr:row>68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13BC84A2-51AE-43A7-8C36-CE24A4902C1D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68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F7FAE38D-7645-43B4-B19A-804448362DED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3C041E84-30C3-46BA-80A3-5A38C5923B8F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33DE8E5B-0D0B-45A7-82BA-C27DE76BCFB7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0EEF598-614B-4702-A4E6-B0CE33F741D0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7A967043-1342-44D6-85C3-01C204527EC5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90428174-421B-4B61-B7A4-DBD7358EDED3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E73CDA6C-3A5F-4775-812F-734D836C2C56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5C66F38-A215-4128-B6E3-F53B6169AC98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C160CEBD-BAEB-4F67-B5F4-CA5D7D65E684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9F5BBC3B-0326-4A68-A4EE-AA7FB48ADDB2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EF1A1278-120C-45F7-AEC6-02EB01E8EC22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19FBC30-2A12-4125-B557-9A30DBE4E8A3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8D2E55FE-5924-4D4C-9E55-6599E143BEE7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0056-69B4-4B84-B107-1FCCF5DB6D30}">
  <sheetPr codeName="Sheet141">
    <tabColor rgb="FFE6B8B7"/>
    <pageSetUpPr fitToPage="1"/>
  </sheetPr>
  <dimension ref="A1:K87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84.3984375" style="150" customWidth="1"/>
    <col min="9" max="9" width="18.1992187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87">
        <f>SUM(F11:F42)</f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f>SUM(J11:J42)</f>
        <v>41790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f>SUM(K11:K42)</f>
        <v>52930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29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30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31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32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770</v>
      </c>
      <c r="K42" s="99">
        <v>1420</v>
      </c>
    </row>
    <row r="43" spans="1:11" s="83" customFormat="1" ht="19.5" customHeight="1" x14ac:dyDescent="0.45">
      <c r="A43" s="100">
        <v>33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34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35</v>
      </c>
      <c r="B45" s="71"/>
      <c r="C45" s="72">
        <f>SUM(F43:F50)</f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36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37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38</v>
      </c>
      <c r="B48" s="71"/>
      <c r="C48" s="87">
        <f>SUM(J43:J50)</f>
        <v>7330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39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1160</v>
      </c>
      <c r="K49" s="79">
        <v>1800</v>
      </c>
    </row>
    <row r="50" spans="1:11" s="83" customFormat="1" ht="19.5" customHeight="1" x14ac:dyDescent="0.45">
      <c r="A50" s="90">
        <v>40</v>
      </c>
      <c r="B50" s="91"/>
      <c r="C50" s="109">
        <f>SUM(K43:K50)</f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41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42</v>
      </c>
      <c r="B52" s="71"/>
      <c r="C52" s="72"/>
      <c r="D52" s="73">
        <v>2</v>
      </c>
      <c r="E52" s="73" t="s">
        <v>89</v>
      </c>
      <c r="F52" s="74">
        <v>1400</v>
      </c>
      <c r="G52" s="75"/>
      <c r="H52" s="120" t="s">
        <v>90</v>
      </c>
      <c r="I52" s="86"/>
      <c r="J52" s="78">
        <v>110</v>
      </c>
      <c r="K52" s="79">
        <v>1290</v>
      </c>
    </row>
    <row r="53" spans="1:11" s="83" customFormat="1" ht="19.5" customHeight="1" x14ac:dyDescent="0.45">
      <c r="A53" s="70">
        <v>43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44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45</v>
      </c>
      <c r="B55" s="71"/>
      <c r="C55" s="72">
        <f>SUM(F51:F64)</f>
        <v>43300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46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47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48</v>
      </c>
      <c r="B58" s="71"/>
      <c r="C58" s="87">
        <f>SUM(J51:J64)</f>
        <v>21770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49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50</v>
      </c>
      <c r="B60" s="71"/>
      <c r="C60" s="87">
        <f>SUM(K51:K64)</f>
        <v>21040</v>
      </c>
      <c r="D60" s="73">
        <v>10</v>
      </c>
      <c r="E60" s="73" t="s">
        <v>106</v>
      </c>
      <c r="F60" s="74">
        <v>3500</v>
      </c>
      <c r="G60" s="75"/>
      <c r="H60" s="76" t="s">
        <v>107</v>
      </c>
      <c r="I60" s="86"/>
      <c r="J60" s="78">
        <v>1270</v>
      </c>
      <c r="K60" s="79">
        <v>2170</v>
      </c>
    </row>
    <row r="61" spans="1:11" s="83" customFormat="1" ht="19.5" customHeight="1" x14ac:dyDescent="0.45">
      <c r="A61" s="70">
        <v>51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52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53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thickBot="1" x14ac:dyDescent="0.5">
      <c r="A64" s="70">
        <v>54</v>
      </c>
      <c r="B64" s="121"/>
      <c r="C64" s="122"/>
      <c r="D64" s="73">
        <v>15</v>
      </c>
      <c r="E64" s="73" t="s">
        <v>114</v>
      </c>
      <c r="F64" s="74">
        <v>3300</v>
      </c>
      <c r="G64" s="75"/>
      <c r="H64" s="76" t="s">
        <v>115</v>
      </c>
      <c r="I64" s="86"/>
      <c r="J64" s="78">
        <v>1750</v>
      </c>
      <c r="K64" s="79">
        <v>1520</v>
      </c>
    </row>
    <row r="65" spans="1:11" s="83" customFormat="1" ht="19.5" customHeight="1" thickTop="1" x14ac:dyDescent="0.45">
      <c r="A65" s="123"/>
      <c r="B65" s="124" t="s">
        <v>116</v>
      </c>
      <c r="C65" s="125"/>
      <c r="D65" s="125"/>
      <c r="E65" s="126"/>
      <c r="F65" s="127">
        <f>SUM(F11:F64)</f>
        <v>159280</v>
      </c>
      <c r="G65" s="127">
        <f>SUM(G11:G64)</f>
        <v>0</v>
      </c>
      <c r="H65" s="128"/>
      <c r="I65" s="129"/>
      <c r="J65" s="130">
        <f>SUM(J11:J64)</f>
        <v>70890</v>
      </c>
      <c r="K65" s="131">
        <f>SUM(K11:K64)</f>
        <v>86160</v>
      </c>
    </row>
    <row r="66" spans="1:11" s="83" customFormat="1" ht="18" customHeight="1" x14ac:dyDescent="0.3">
      <c r="A66" s="132"/>
      <c r="B66" s="132"/>
      <c r="C66" s="132"/>
      <c r="D66" s="132"/>
      <c r="E66" s="132"/>
      <c r="F66" s="133"/>
      <c r="G66" s="134"/>
      <c r="H66" s="135"/>
      <c r="I66" s="136"/>
      <c r="J66" s="137"/>
      <c r="K66" s="137"/>
    </row>
    <row r="67" spans="1:11" s="83" customFormat="1" ht="18" customHeight="1" x14ac:dyDescent="0.45">
      <c r="A67" s="43"/>
      <c r="B67" s="138" t="s">
        <v>117</v>
      </c>
      <c r="C67" s="138"/>
      <c r="D67" s="138"/>
      <c r="E67" s="138"/>
      <c r="F67" s="138"/>
      <c r="G67" s="138"/>
      <c r="H67" s="138"/>
      <c r="I67" s="43"/>
      <c r="J67" s="43"/>
      <c r="K67" s="139"/>
    </row>
    <row r="68" spans="1:11" s="83" customFormat="1" ht="18" customHeight="1" x14ac:dyDescent="0.45">
      <c r="A68" s="43"/>
      <c r="B68" s="138" t="s">
        <v>118</v>
      </c>
      <c r="C68" s="138"/>
      <c r="D68" s="138"/>
      <c r="E68" s="138"/>
      <c r="F68" s="138"/>
      <c r="G68" s="138"/>
      <c r="H68" s="138"/>
      <c r="I68" s="43"/>
      <c r="J68" s="43"/>
      <c r="K68" s="139"/>
    </row>
    <row r="69" spans="1:11" s="83" customFormat="1" ht="18" customHeight="1" x14ac:dyDescent="0.45">
      <c r="A69" s="43"/>
      <c r="B69" s="138" t="s">
        <v>119</v>
      </c>
      <c r="C69" s="138"/>
      <c r="D69" s="138"/>
      <c r="E69" s="138"/>
      <c r="F69" s="138"/>
      <c r="G69" s="138"/>
      <c r="H69" s="138"/>
      <c r="I69" s="43"/>
      <c r="J69" s="43"/>
      <c r="K69" s="139"/>
    </row>
    <row r="70" spans="1:11" s="8" customFormat="1" ht="18" customHeight="1" x14ac:dyDescent="0.3">
      <c r="A70" s="132"/>
      <c r="B70" s="140" t="s">
        <v>120</v>
      </c>
      <c r="C70" s="132"/>
      <c r="D70" s="132"/>
      <c r="E70" s="132"/>
      <c r="F70" s="141"/>
      <c r="G70" s="142"/>
      <c r="H70" s="143"/>
      <c r="J70" s="144"/>
      <c r="K70" s="144"/>
    </row>
    <row r="71" spans="1:11" s="8" customFormat="1" ht="18" customHeight="1" x14ac:dyDescent="0.3">
      <c r="B71" s="145" t="s">
        <v>121</v>
      </c>
      <c r="C71" s="146"/>
      <c r="D71" s="146"/>
      <c r="E71" s="146"/>
      <c r="F71" s="146"/>
      <c r="G71" s="146"/>
      <c r="H71" s="146"/>
      <c r="I71" s="147"/>
      <c r="J71" s="147"/>
    </row>
    <row r="72" spans="1:11" s="83" customFormat="1" ht="18" customHeight="1" x14ac:dyDescent="0.45">
      <c r="B72" s="146"/>
      <c r="C72" s="146"/>
      <c r="D72" s="146"/>
      <c r="E72" s="146"/>
      <c r="F72" s="146"/>
      <c r="G72" s="146"/>
      <c r="H72" s="146"/>
      <c r="I72" s="43"/>
    </row>
    <row r="73" spans="1:11" s="8" customFormat="1" ht="18" customHeight="1" x14ac:dyDescent="0.3">
      <c r="B73" s="146"/>
      <c r="C73" s="146"/>
      <c r="D73" s="146"/>
      <c r="E73" s="146"/>
      <c r="F73" s="146"/>
      <c r="G73" s="146"/>
      <c r="H73" s="146"/>
      <c r="I73" s="43"/>
    </row>
    <row r="74" spans="1:11" s="8" customFormat="1" ht="18" customHeight="1" x14ac:dyDescent="0.3">
      <c r="A74" s="83"/>
      <c r="B74" s="83"/>
      <c r="D74" s="83"/>
      <c r="E74" s="83"/>
      <c r="F74" s="148"/>
      <c r="G74" s="148"/>
      <c r="H74" s="149"/>
    </row>
    <row r="75" spans="1:11" s="8" customFormat="1" ht="18" customHeight="1" x14ac:dyDescent="0.3">
      <c r="B75" s="83"/>
      <c r="F75" s="148"/>
      <c r="G75" s="148"/>
      <c r="H75" s="149"/>
    </row>
    <row r="76" spans="1:11" ht="18" customHeight="1" x14ac:dyDescent="0.2">
      <c r="B76" s="151"/>
      <c r="F76" s="152"/>
      <c r="G76" s="152"/>
    </row>
    <row r="77" spans="1:11" ht="16.05" customHeight="1" x14ac:dyDescent="0.2">
      <c r="F77" s="152"/>
      <c r="G77" s="15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6">
    <mergeCell ref="B71:H73"/>
    <mergeCell ref="B43:B50"/>
    <mergeCell ref="B51:B64"/>
    <mergeCell ref="H51:I51"/>
    <mergeCell ref="H53:I53"/>
    <mergeCell ref="H63:I63"/>
    <mergeCell ref="B65:D65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45 C55">
    <cfRule type="cellIs" dxfId="2" priority="3" operator="notEqual">
      <formula>#REF!</formula>
    </cfRule>
  </conditionalFormatting>
  <conditionalFormatting sqref="F11:F65 J11:K65 C23 C26 C28 C48 C50 C58 C60">
    <cfRule type="expression" dxfId="1" priority="2">
      <formula>C11&lt;&gt;#REF!</formula>
    </cfRule>
  </conditionalFormatting>
  <conditionalFormatting sqref="G65">
    <cfRule type="expression" dxfId="0" priority="1">
      <formula>G65&lt;&gt;#REF!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7F69-7702-4B5C-AFBF-44D5F50B61C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西宮・宝塚・芦屋</vt:lpstr>
      <vt:lpstr>Sheet1</vt:lpstr>
      <vt:lpstr>西宮・宝塚・芦屋!_FilterDatabase</vt:lpstr>
      <vt:lpstr>西宮・宝塚・芦屋!Print_Area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2025-07-22T01:33:51Z</dcterms:created>
  <dcterms:modified xsi:type="dcterms:W3CDTF">2025-07-22T01:36:09Z</dcterms:modified>
</cp:coreProperties>
</file>