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9656321F-4960-4A8D-AA4E-426959F4284C}" xr6:coauthVersionLast="47" xr6:coauthVersionMax="47" xr10:uidLastSave="{00000000-0000-0000-0000-000000000000}"/>
  <bookViews>
    <workbookView xWindow="28680" yWindow="-120" windowWidth="29040" windowHeight="15840" xr2:uid="{741818CC-CBF9-46EF-8AF5-ADE86CBF6198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D3" i="2" s="1"/>
  <c r="D5" i="2" s="1"/>
  <c r="F60" i="2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<sst xmlns="http://schemas.openxmlformats.org/spreadsheetml/2006/main" count="162" uniqueCount="118">
  <si>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</si>
  <si>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</si>
  <si>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</si>
  <si>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</si>
  <si>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</si>
  <si>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</si>
  <si>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</si>
  <si>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</si>
  <si>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</si>
  <si>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</si>
  <si>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</si>
  <si>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</si>
  <si>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</si>
  <si>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</si>
  <si>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</si>
  <si>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</si>
  <si>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</si>
  <si>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</si>
  <si>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</si>
  <si>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</si>
  <si>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</si>
  <si>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</si>
  <si>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2025年8月～(8月変更有)</t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</si>
  <si>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</si>
  <si>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</si>
  <si>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</si>
  <si>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</si>
  <si>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</si>
  <si>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</si>
  <si>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</si>
  <si>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</si>
  <si>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</si>
  <si>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</si>
  <si>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</si>
  <si>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</si>
  <si>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南浦和1・3、大谷場1・2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</si>
  <si>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</si>
  <si>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文蔵1・２・5、南本町1・2</t>
    <rPh sb="0" eb="2">
      <t>フミクラ</t>
    </rPh>
    <rPh sb="8" eb="9">
      <t>ミナミ</t>
    </rPh>
    <rPh sb="9" eb="11">
      <t>ホンマチ</t>
    </rPh>
    <phoneticPr fontId="18"/>
  </si>
  <si>
    <t>C</t>
  </si>
  <si>
    <t>辻２・４～6</t>
    <phoneticPr fontId="2"/>
  </si>
  <si>
    <t>D</t>
  </si>
  <si>
    <t>白幡４～6、根岸1・３～5</t>
    <rPh sb="0" eb="2">
      <t>シラハタ</t>
    </rPh>
    <rPh sb="6" eb="8">
      <t>ネギシ</t>
    </rPh>
    <phoneticPr fontId="18"/>
  </si>
  <si>
    <t>E</t>
  </si>
  <si>
    <t>四谷1～3、鹿手袋1・2・５・6、別所2・3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</si>
  <si>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</si>
  <si>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曲本1・２、沼影1</t>
    <rPh sb="0" eb="1">
      <t>マガリ</t>
    </rPh>
    <rPh sb="1" eb="2">
      <t>モト</t>
    </rPh>
    <rPh sb="6" eb="8">
      <t>ヌマカゲ</t>
    </rPh>
    <phoneticPr fontId="18"/>
  </si>
  <si>
    <t>G</t>
  </si>
  <si>
    <t>太田窪4・5、大字大谷口</t>
    <rPh sb="0" eb="2">
      <t>オオタ</t>
    </rPh>
    <rPh sb="2" eb="3">
      <t>クボ</t>
    </rPh>
    <rPh sb="7" eb="9">
      <t>オオアザ</t>
    </rPh>
    <rPh sb="9" eb="11">
      <t>オオヤ</t>
    </rPh>
    <rPh sb="11" eb="12">
      <t>クチ</t>
    </rPh>
    <phoneticPr fontId="18"/>
  </si>
  <si>
    <t>②</t>
  </si>
  <si>
    <t>桜区</t>
    <phoneticPr fontId="1"/>
  </si>
  <si>
    <t>町谷３・4、桜田1･2、道場1～3</t>
    <rPh sb="0" eb="2">
      <t>マチヤ</t>
    </rPh>
    <rPh sb="6" eb="8">
      <t>サクラダ</t>
    </rPh>
    <rPh sb="12" eb="14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</si>
  <si>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</si>
  <si>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</si>
  <si>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</si>
  <si>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神明1・2、岸町1～4・7</t>
    <rPh sb="0" eb="1">
      <t>カミ</t>
    </rPh>
    <rPh sb="1" eb="2">
      <t>メイ</t>
    </rPh>
    <rPh sb="6" eb="8">
      <t>キシチョウ</t>
    </rPh>
    <phoneticPr fontId="17"/>
  </si>
  <si>
    <t>北浦和1・３～5、針ヶ谷1～4</t>
    <rPh sb="0" eb="3">
      <t>キタウラワ</t>
    </rPh>
    <rPh sb="9" eb="12">
      <t>ハリガヤ</t>
    </rPh>
    <phoneticPr fontId="17"/>
  </si>
  <si>
    <t>領家1・２・４・５・7</t>
    <rPh sb="0" eb="1">
      <t>リョウ</t>
    </rPh>
    <rPh sb="1" eb="2">
      <t>リョウカ</t>
    </rPh>
    <phoneticPr fontId="17"/>
  </si>
  <si>
    <t>上木崎1・２・５～8、皇山町</t>
    <rPh sb="0" eb="1">
      <t>カミ</t>
    </rPh>
    <rPh sb="1" eb="3">
      <t>キザキ</t>
    </rPh>
    <rPh sb="11" eb="14">
      <t>コウザンチョウ</t>
    </rPh>
    <phoneticPr fontId="17"/>
  </si>
  <si>
    <t>浦和区</t>
    <phoneticPr fontId="2"/>
  </si>
  <si>
    <t>木崎5、大東1</t>
    <rPh sb="0" eb="2">
      <t>キサキ</t>
    </rPh>
    <rPh sb="4" eb="6">
      <t>ダイトウ</t>
    </rPh>
    <phoneticPr fontId="17"/>
  </si>
  <si>
    <t>瀬ヶ崎２～5、大東3、駒場1・2</t>
    <rPh sb="0" eb="3">
      <t>セガサキ</t>
    </rPh>
    <rPh sb="7" eb="9">
      <t>ダイトウ</t>
    </rPh>
    <rPh sb="11" eb="13">
      <t>コマバ</t>
    </rPh>
    <phoneticPr fontId="17"/>
  </si>
  <si>
    <t>常盤1・３・５・9・10、仲町1・4、高砂4</t>
    <rPh sb="0" eb="2">
      <t>トキワ</t>
    </rPh>
    <rPh sb="13" eb="15">
      <t>ナカチョウ</t>
    </rPh>
    <rPh sb="19" eb="21">
      <t>タカサゴ</t>
    </rPh>
    <phoneticPr fontId="17"/>
  </si>
  <si>
    <t>H</t>
  </si>
  <si>
    <t>本太1～３・5、元町1・２</t>
    <rPh sb="0" eb="2">
      <t>モトブト</t>
    </rPh>
    <rPh sb="8" eb="10">
      <t>モトマチ</t>
    </rPh>
    <phoneticPr fontId="17"/>
  </si>
  <si>
    <t>I</t>
  </si>
  <si>
    <t>東仲町、前地1・２、東高砂町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phoneticPr fontId="17"/>
  </si>
  <si>
    <t>④</t>
  </si>
  <si>
    <t>緑区</t>
    <phoneticPr fontId="21"/>
  </si>
  <si>
    <t>原山1～4、道祖土4、太田窪1</t>
    <rPh sb="0" eb="2">
      <t>ハラヤマ</t>
    </rPh>
    <rPh sb="6" eb="9">
      <t>サイド</t>
    </rPh>
    <phoneticPr fontId="17"/>
  </si>
  <si>
    <t>大字三室、宮本1・2</t>
    <rPh sb="0" eb="2">
      <t>オオアザ</t>
    </rPh>
    <rPh sb="2" eb="4">
      <t>ミムロ</t>
    </rPh>
    <rPh sb="5" eb="7">
      <t>ミヤモト</t>
    </rPh>
    <phoneticPr fontId="17"/>
  </si>
  <si>
    <r>
      <t>東浦和</t>
    </r>
    <r>
      <rPr>
        <sz val="10"/>
        <rFont val="Meiryo UI"/>
        <family val="3"/>
        <charset val="128"/>
      </rPr>
      <t>2・4・7～9</t>
    </r>
    <rPh sb="0" eb="1">
      <t>ヒガシ</t>
    </rPh>
    <rPh sb="1" eb="3">
      <t>ウラワ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</si>
  <si>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</si>
  <si>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</si>
  <si>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</si>
  <si>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</si>
  <si>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</si>
  <si>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</si>
  <si>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</si>
  <si>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</si>
  <si>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</si>
  <si>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</si>
  <si>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</si>
  <si>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</si>
  <si>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</si>
  <si>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</si>
  <si>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堀の内町1・２、高鼻町1・2、東町1・2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</si>
  <si>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</si>
  <si>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</si>
  <si>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</si>
  <si>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</si>
  <si>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</si>
  <si>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</si>
  <si>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</si>
  <si>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</si>
  <si>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</si>
  <si>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</si>
  <si>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</si>
  <si>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</si>
  <si>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植竹町1、盆栽町、土呂町1・2、土呂町</t>
    <rPh sb="0" eb="2">
      <t>ウエタケ</t>
    </rPh>
    <rPh sb="2" eb="3">
      <t>マチ</t>
    </rPh>
    <rPh sb="5" eb="8">
      <t>ボンサイチョウ</t>
    </rPh>
    <rPh sb="9" eb="12">
      <t>トロチョウ</t>
    </rPh>
    <rPh sb="16" eb="19">
      <t>トロチョウ</t>
    </rPh>
    <phoneticPr fontId="18"/>
  </si>
  <si>
    <t>東大成町1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</si>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</sst>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F322CBD4-F650-4FE9-99F6-E73C00BB2870}"/>
    <cellStyle name="桁区切り 2 4" xfId="3" xr:uid="{DD25E407-1A62-4473-967E-10B4DEC60DCE}"/>
    <cellStyle name="桁区切り 40" xfId="6" xr:uid="{7A041C1E-B272-48E0-8D2D-F0663FF933E5}"/>
    <cellStyle name="標準" xfId="0" builtinId="0"/>
    <cellStyle name="標準 15" xfId="4" xr:uid="{C6A0CB0C-6BC6-4B92-86F6-788B4478D622}"/>
    <cellStyle name="標準 2 2" xfId="7" xr:uid="{BD529F25-950D-4A65-952A-0FFFAE912BE8}"/>
    <cellStyle name="標準 2 3" xfId="1" xr:uid="{D91563A1-2624-46FC-A3D8-E8354EA8E62C}"/>
    <cellStyle name="標準 28 4" xfId="2" xr:uid="{41339DCC-29BE-49B0-AE50-4613A88615C6}"/>
    <cellStyle name="標準 53 2" xfId="8" xr:uid="{D8351BAA-5E75-4463-9356-98EB74380E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0B3686F-3328-41F8-AA46-1DD0C8A18FE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3291DF-FBE1-4520-AEA4-405BB2CF98A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64601E7-45B5-4DF2-B1D5-87945AB1C471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D79187E-861D-4BD2-8739-2E6FE83DE254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61</xdr:row>
      <xdr:rowOff>123133</xdr:rowOff>
    </xdr:from>
    <xdr:to>
      <xdr:col>11</xdr:col>
      <xdr:colOff>0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A667D81-3326-4723-A92B-799D8CE9D3B0}"/>
            </a:ext>
          </a:extLst>
        </xdr:cNvPr>
        <xdr:cNvGrpSpPr>
          <a:grpSpLocks noChangeAspect="1"/>
        </xdr:cNvGrpSpPr>
      </xdr:nvGrpSpPr>
      <xdr:grpSpPr>
        <a:xfrm>
          <a:off x="10121142" y="16195074"/>
          <a:ext cx="2451858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A59564A-2836-96FB-F2DD-9CD9B33C916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B4BC3F1-C484-F3E7-81AB-71EDDF26456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F595599-8267-FA1E-AF93-951B33D5132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EB88D8B-80EF-AB2D-2FB7-376D0556F73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A2C2E33-39FC-2545-E30B-EA5A22D84C3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7B91-7499-498C-A3A7-E7E4DA5464CD}">
  <sheetPr codeName="Sheet8">
    <tabColor rgb="FFE6B8B7"/>
    <pageSetUpPr fitToPage="1"/>
  </sheetPr>
  <dimension ref="A1:K82"/>
  <sheetViews>
    <sheetView tabSelected="1" view="pageBreakPreview" zoomScale="70" zoomScaleNormal="85" zoomScaleSheetLayoutView="70" workbookViewId="0"/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3000</v>
      </c>
      <c r="G11" s="64"/>
      <c r="H11" s="65" t="s">
        <v>35</v>
      </c>
      <c r="I11" s="66"/>
      <c r="J11" s="67">
        <v>890</v>
      </c>
      <c r="K11" s="68">
        <v>2090</v>
      </c>
    </row>
    <row r="12" spans="1:11" s="8" customFormat="1" ht="19.5" customHeight="1" x14ac:dyDescent="0.3">
      <c r="A12" s="69">
        <v>2</v>
      </c>
      <c r="B12" s="60"/>
      <c r="C12" s="70">
        <v>15550</v>
      </c>
      <c r="D12" s="71" t="s">
        <v>36</v>
      </c>
      <c r="E12" s="71">
        <v>50802</v>
      </c>
      <c r="F12" s="72">
        <v>1900</v>
      </c>
      <c r="G12" s="73"/>
      <c r="H12" s="74" t="s">
        <v>37</v>
      </c>
      <c r="I12" s="75"/>
      <c r="J12" s="76">
        <v>650</v>
      </c>
      <c r="K12" s="77">
        <v>1250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1250</v>
      </c>
      <c r="G13" s="73"/>
      <c r="H13" s="74" t="s">
        <v>39</v>
      </c>
      <c r="I13" s="75"/>
      <c r="J13" s="76">
        <v>780</v>
      </c>
      <c r="K13" s="77">
        <v>470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3350</v>
      </c>
      <c r="G14" s="73"/>
      <c r="H14" s="79" t="s">
        <v>41</v>
      </c>
      <c r="I14" s="75"/>
      <c r="J14" s="76">
        <v>950</v>
      </c>
      <c r="K14" s="77">
        <v>2350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2850</v>
      </c>
      <c r="G15" s="73"/>
      <c r="H15" s="79" t="s">
        <v>43</v>
      </c>
      <c r="I15" s="75"/>
      <c r="J15" s="76">
        <v>1570</v>
      </c>
      <c r="K15" s="77">
        <v>1220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1050</v>
      </c>
      <c r="G16" s="73"/>
      <c r="H16" s="74" t="s">
        <v>45</v>
      </c>
      <c r="I16" s="75"/>
      <c r="J16" s="76">
        <v>350</v>
      </c>
      <c r="K16" s="77">
        <v>690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2150</v>
      </c>
      <c r="G17" s="86"/>
      <c r="H17" s="87" t="s">
        <v>47</v>
      </c>
      <c r="I17" s="88"/>
      <c r="J17" s="89">
        <v>1350</v>
      </c>
      <c r="K17" s="90">
        <v>780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1350</v>
      </c>
      <c r="G18" s="94"/>
      <c r="H18" s="95" t="s">
        <v>50</v>
      </c>
      <c r="I18" s="96"/>
      <c r="J18" s="97">
        <v>1090</v>
      </c>
      <c r="K18" s="98">
        <v>240</v>
      </c>
    </row>
    <row r="19" spans="1:11" s="8" customFormat="1" ht="19.5" customHeight="1" x14ac:dyDescent="0.3">
      <c r="A19" s="69">
        <v>9</v>
      </c>
      <c r="B19" s="60"/>
      <c r="C19" s="70">
        <v>6900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1260</v>
      </c>
      <c r="K19" s="77">
        <v>2190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2650</v>
      </c>
      <c r="G21" s="94"/>
      <c r="H21" s="95" t="s">
        <v>54</v>
      </c>
      <c r="I21" s="96"/>
      <c r="J21" s="97">
        <v>1710</v>
      </c>
      <c r="K21" s="98">
        <v>890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3800</v>
      </c>
      <c r="G22" s="73"/>
      <c r="H22" s="74" t="s">
        <v>55</v>
      </c>
      <c r="I22" s="99"/>
      <c r="J22" s="76">
        <v>1290</v>
      </c>
      <c r="K22" s="77">
        <v>2480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1650</v>
      </c>
      <c r="G23" s="73"/>
      <c r="H23" s="74" t="s">
        <v>56</v>
      </c>
      <c r="I23" s="99"/>
      <c r="J23" s="76">
        <v>1210</v>
      </c>
      <c r="K23" s="77">
        <v>390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2600</v>
      </c>
      <c r="G24" s="73"/>
      <c r="H24" s="79" t="s">
        <v>57</v>
      </c>
      <c r="I24" s="99"/>
      <c r="J24" s="76">
        <v>1060</v>
      </c>
      <c r="K24" s="77">
        <v>1530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800</v>
      </c>
      <c r="G25" s="73"/>
      <c r="H25" s="79" t="s">
        <v>59</v>
      </c>
      <c r="I25" s="99"/>
      <c r="J25" s="76">
        <v>510</v>
      </c>
      <c r="K25" s="77">
        <v>280</v>
      </c>
    </row>
    <row r="26" spans="1:11" s="8" customFormat="1" ht="19.5" customHeight="1" x14ac:dyDescent="0.3">
      <c r="A26" s="69">
        <v>16</v>
      </c>
      <c r="B26" s="60"/>
      <c r="C26" s="70">
        <v>22100</v>
      </c>
      <c r="D26" s="71" t="s">
        <v>44</v>
      </c>
      <c r="E26" s="71">
        <v>50816</v>
      </c>
      <c r="F26" s="72">
        <v>2550</v>
      </c>
      <c r="G26" s="73"/>
      <c r="H26" s="74" t="s">
        <v>60</v>
      </c>
      <c r="I26" s="99"/>
      <c r="J26" s="76">
        <v>1970</v>
      </c>
      <c r="K26" s="77">
        <v>560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3200</v>
      </c>
      <c r="G27" s="73"/>
      <c r="H27" s="74" t="s">
        <v>61</v>
      </c>
      <c r="I27" s="99"/>
      <c r="J27" s="76">
        <v>820</v>
      </c>
      <c r="K27" s="77">
        <v>2330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3500</v>
      </c>
      <c r="G28" s="73"/>
      <c r="H28" s="74" t="s">
        <v>63</v>
      </c>
      <c r="I28" s="99"/>
      <c r="J28" s="76">
        <v>2280</v>
      </c>
      <c r="K28" s="77">
        <v>1170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1350</v>
      </c>
      <c r="G29" s="86"/>
      <c r="H29" s="104" t="s">
        <v>65</v>
      </c>
      <c r="I29" s="101"/>
      <c r="J29" s="89">
        <v>720</v>
      </c>
      <c r="K29" s="90">
        <v>610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2800</v>
      </c>
      <c r="G30" s="94"/>
      <c r="H30" s="105" t="s">
        <v>68</v>
      </c>
      <c r="I30" s="96"/>
      <c r="J30" s="97">
        <v>2000</v>
      </c>
      <c r="K30" s="98">
        <v>770</v>
      </c>
    </row>
    <row r="31" spans="1:11" s="8" customFormat="1" ht="19.5" customHeight="1" x14ac:dyDescent="0.3">
      <c r="A31" s="69">
        <v>21</v>
      </c>
      <c r="B31" s="60"/>
      <c r="C31" s="70">
        <v>6150</v>
      </c>
      <c r="D31" s="71" t="s">
        <v>36</v>
      </c>
      <c r="E31" s="71">
        <v>50821</v>
      </c>
      <c r="F31" s="72">
        <v>1600</v>
      </c>
      <c r="G31" s="73"/>
      <c r="H31" s="74" t="s">
        <v>69</v>
      </c>
      <c r="I31" s="99"/>
      <c r="J31" s="76">
        <v>1540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1750</v>
      </c>
      <c r="G32" s="86"/>
      <c r="H32" s="87" t="s">
        <v>70</v>
      </c>
      <c r="I32" s="101"/>
      <c r="J32" s="89">
        <v>930</v>
      </c>
      <c r="K32" s="90">
        <v>810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1990</v>
      </c>
      <c r="K36" s="77">
        <v>1020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17850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820</v>
      </c>
      <c r="K42" s="77">
        <v>860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1800</v>
      </c>
      <c r="G43" s="73"/>
      <c r="H43" s="74" t="s">
        <v>85</v>
      </c>
      <c r="I43" s="99"/>
      <c r="J43" s="76">
        <v>1140</v>
      </c>
      <c r="K43" s="77">
        <v>630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1600</v>
      </c>
      <c r="G45" s="86"/>
      <c r="H45" s="87" t="s">
        <v>87</v>
      </c>
      <c r="I45" s="101"/>
      <c r="J45" s="89">
        <v>1210</v>
      </c>
      <c r="K45" s="90">
        <v>370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3350</v>
      </c>
      <c r="G47" s="94"/>
      <c r="H47" s="105" t="s">
        <v>93</v>
      </c>
      <c r="I47" s="96"/>
      <c r="J47" s="97">
        <v>1390</v>
      </c>
      <c r="K47" s="98">
        <v>1900</v>
      </c>
    </row>
    <row r="48" spans="1:11" s="107" customFormat="1" ht="19.5" customHeight="1" x14ac:dyDescent="0.45">
      <c r="A48" s="69">
        <v>38</v>
      </c>
      <c r="B48" s="60"/>
      <c r="C48" s="70">
        <v>19900</v>
      </c>
      <c r="D48" s="71" t="s">
        <v>36</v>
      </c>
      <c r="E48" s="71">
        <v>50838</v>
      </c>
      <c r="F48" s="72">
        <v>2350</v>
      </c>
      <c r="G48" s="73"/>
      <c r="H48" s="79" t="s">
        <v>94</v>
      </c>
      <c r="I48" s="99"/>
      <c r="J48" s="76">
        <v>1630</v>
      </c>
      <c r="K48" s="77">
        <v>700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2440</v>
      </c>
      <c r="K49" s="77">
        <v>690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3100</v>
      </c>
      <c r="G52" s="73"/>
      <c r="H52" s="74" t="s">
        <v>98</v>
      </c>
      <c r="I52" s="99"/>
      <c r="J52" s="76">
        <v>1770</v>
      </c>
      <c r="K52" s="77">
        <v>1290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400</v>
      </c>
      <c r="G53" s="86"/>
      <c r="H53" s="87" t="s">
        <v>99</v>
      </c>
      <c r="I53" s="101"/>
      <c r="J53" s="89">
        <v>150</v>
      </c>
      <c r="K53" s="90">
        <v>250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1960</v>
      </c>
      <c r="K54" s="98">
        <v>1530</v>
      </c>
    </row>
    <row r="55" spans="1:11" s="107" customFormat="1" ht="19.5" customHeight="1" x14ac:dyDescent="0.45">
      <c r="A55" s="69">
        <v>45</v>
      </c>
      <c r="B55" s="60"/>
      <c r="C55" s="70">
        <v>10600</v>
      </c>
      <c r="D55" s="71" t="s">
        <v>36</v>
      </c>
      <c r="E55" s="71">
        <v>50845</v>
      </c>
      <c r="F55" s="72">
        <v>1650</v>
      </c>
      <c r="G55" s="73"/>
      <c r="H55" s="79" t="s">
        <v>103</v>
      </c>
      <c r="I55" s="99"/>
      <c r="J55" s="76">
        <v>1410</v>
      </c>
      <c r="K55" s="77">
        <v>230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1200</v>
      </c>
      <c r="G56" s="73"/>
      <c r="H56" s="74" t="s">
        <v>104</v>
      </c>
      <c r="I56" s="99"/>
      <c r="J56" s="76">
        <v>730</v>
      </c>
      <c r="K56" s="77">
        <v>470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120100</v>
      </c>
      <c r="G60" s="144">
        <f>SUM(G11:G59)</f>
        <v>0</v>
      </c>
      <c r="H60" s="145"/>
      <c r="I60" s="146"/>
      <c r="J60" s="147">
        <f>SUM(J11:J59)</f>
        <v>66740</v>
      </c>
      <c r="K60" s="148">
        <f>SUM(K11:K59)</f>
        <v>52090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909F-BF22-4C4B-8728-94E00EDD898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2025-07-22T01:33:12Z</dcterms:created>
  <dcterms:modified xsi:type="dcterms:W3CDTF">2025-07-22T01:36:29Z</dcterms:modified>
</cp:coreProperties>
</file>