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AAC8A93D-D5FE-4CC7-9761-A655275E44E2}" xr6:coauthVersionLast="47" xr6:coauthVersionMax="47" xr10:uidLastSave="{00000000-0000-0000-0000-000000000000}"/>
  <bookViews>
    <workbookView xWindow="28680" yWindow="-120" windowWidth="29040" windowHeight="15840" xr2:uid="{217FEA89-1EBC-4D69-9A6C-20004A38A479}"/>
  </bookViews>
  <sheets>
    <sheet name="加古川" sheetId="2" r:id="rId1"/>
    <sheet name="Sheet1" sheetId="1" r:id="rId2"/>
  </sheets>
  <externalReferences>
    <externalReference r:id="rId3"/>
  </externalReferences>
  <definedNames>
    <definedName name="_xlnm._FilterDatabase" localSheetId="0" hidden="1">加古川!$A$10:$L$50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加古川!$A$1:$K$62</definedName>
    <definedName name="Z_12B79591_0D7E_424A_BCB9_01520579CC20_.wvu.FilterData" localSheetId="0" hidden="1">加古川!$B$10:$K$10</definedName>
    <definedName name="Z_12B79591_0D7E_424A_BCB9_01520579CC20_.wvu.PrintArea" localSheetId="0" hidden="1">加古川!$B$1:$K$64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C49" i="2"/>
  <c r="C46" i="2"/>
  <c r="C42" i="2"/>
  <c r="C24" i="2"/>
  <c r="D5" i="2"/>
  <c r="D3" i="2"/>
</calcChain>
</file>

<file path=xl/sharedStrings.xml><?xml version="1.0" encoding="utf-8"?>
<sst xmlns="http://schemas.openxmlformats.org/spreadsheetml/2006/main" count="90" uniqueCount="86">
  <si>
    <t>リビング加古川</t>
    <rPh sb="4" eb="7">
      <t>カコガワ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</si>
  <si>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</si>
  <si>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</si>
  <si>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</si>
  <si>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</si>
  <si>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</si>
  <si>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</si>
  <si>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</si>
  <si>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</si>
  <si>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</si>
  <si>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</si>
  <si>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</si>
  <si>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</si>
  <si>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</si>
  <si>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</si>
  <si>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</si>
  <si>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</si>
  <si>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</si>
  <si>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</si>
  <si>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</si>
  <si>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</si>
  <si>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</si>
  <si>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2025年10月～(10月変更有)</t>
    <rPh sb="15" eb="16">
      <t>アリ</t>
    </rPh>
    <phoneticPr fontId="1"/>
  </si>
  <si>
    <t>CD</t>
    <phoneticPr fontId="7"/>
  </si>
  <si>
    <t>No.</t>
  </si>
  <si>
    <t>地区</t>
    <rPh sb="0" eb="2">
      <t>チク</t>
    </rPh>
    <phoneticPr fontId="18"/>
  </si>
  <si>
    <t>グループ</t>
  </si>
  <si>
    <t>折込部数</t>
  </si>
  <si>
    <t>実施部数</t>
    <rPh sb="0" eb="2">
      <t>ジッシ</t>
    </rPh>
    <phoneticPr fontId="5"/>
  </si>
  <si>
    <t>配布町丁</t>
  </si>
  <si>
    <t>戸建部数</t>
    <phoneticPr fontId="18"/>
  </si>
  <si>
    <t>集合部数</t>
  </si>
  <si>
    <t>①</t>
  </si>
  <si>
    <t>加古川市</t>
  </si>
  <si>
    <t>★●東神吉町西井ノ口、★●米田町船頭、★米田町平津</t>
    <rPh sb="5" eb="6">
      <t>マチ</t>
    </rPh>
    <phoneticPr fontId="19"/>
  </si>
  <si>
    <t>★東神吉町神吉、東神吉町出河原、●米田町船頭、●東神吉町砂部、●東神吉町西井ノ口</t>
  </si>
  <si>
    <t>★●加古川町大野、●加古川町中津、●加古川町河原、●加古川町溝之口</t>
  </si>
  <si>
    <t>●加古川町美乃利、●加古川町溝之口、●加古川町篠原町、●加古川町中津、●加古川町河原、★●加古川町大野</t>
    <phoneticPr fontId="19"/>
  </si>
  <si>
    <t>●加古川町西河原、●加古川町河原、●加古川町寺家町、●加古川町篠原町、●加古川町本町、●加古川町木村、●加古川町粟津</t>
    <phoneticPr fontId="7"/>
  </si>
  <si>
    <t>●加古川町稲屋、●加古川町西河原、●加古川町本町、●加古川町木村、●加古川町友沢、●加古川町備後</t>
    <rPh sb="38" eb="40">
      <t>トモサワ</t>
    </rPh>
    <phoneticPr fontId="19"/>
  </si>
  <si>
    <t>●加古川町稲屋、●加古川町木村、●加古川町備後、●加古川町粟津、●加古川町北在家、●加古川町南備後、●尾上町安田、●尾上町今福</t>
    <phoneticPr fontId="7"/>
  </si>
  <si>
    <t>●加古川町美乃利、●加古川町粟津、●加古川町寺家町、●加古川町溝之口、●加古川町平野、●野口町良野、●尾上町安田、●加古川町北在家、●加古川町篠原町</t>
    <phoneticPr fontId="19"/>
  </si>
  <si>
    <t>●加古川町稲屋、●加古川町備後、●加古川町南備後、★●尾上町養田、尾上町旭1～3、●尾上町今福、●加古川町友沢</t>
    <phoneticPr fontId="7"/>
  </si>
  <si>
    <t>●加古川町稲屋、★●尾上町養田、●尾上町今福、★●尾上町長田、★●尾上町池田、尾上町養田1～3</t>
    <rPh sb="39" eb="41">
      <t>オノウエ</t>
    </rPh>
    <rPh sb="41" eb="42">
      <t>チョウ</t>
    </rPh>
    <rPh sb="42" eb="44">
      <t>ヨウダ</t>
    </rPh>
    <phoneticPr fontId="19"/>
  </si>
  <si>
    <t>★●尾上町口里、★●尾上町池田、★●尾上町長田</t>
    <phoneticPr fontId="7"/>
  </si>
  <si>
    <t>●尾上町今福、★●尾上町長田、●尾上町安田、●加古川町北在家、●尾上町口里</t>
  </si>
  <si>
    <t>●尾上町安田、●野口町長砂、●野口町良野、●加古川町北在家、●野口町古大内</t>
    <rPh sb="22" eb="26">
      <t>カコガワチョウ</t>
    </rPh>
    <rPh sb="26" eb="27">
      <t>キタ</t>
    </rPh>
    <rPh sb="27" eb="29">
      <t>ザイケ</t>
    </rPh>
    <rPh sb="31" eb="32">
      <t>ノ</t>
    </rPh>
    <rPh sb="32" eb="33">
      <t>クチ</t>
    </rPh>
    <rPh sb="33" eb="34">
      <t>チョウ</t>
    </rPh>
    <rPh sb="34" eb="35">
      <t>フル</t>
    </rPh>
    <rPh sb="35" eb="37">
      <t>オオウチ</t>
    </rPh>
    <phoneticPr fontId="19"/>
  </si>
  <si>
    <t>●野口町良野 、★●野口町坂元、●野口町長砂、●平岡町新在家、●野口町古大内、★●野口町野口、●加古川町平野</t>
    <phoneticPr fontId="7"/>
  </si>
  <si>
    <t>●野口町北野、★●野口町野口、★●野口町坂元、●平岡町新在家、野口町坂元北1～5</t>
    <rPh sb="31" eb="34">
      <t>ノグチチョウ</t>
    </rPh>
    <rPh sb="34" eb="36">
      <t>サカモト</t>
    </rPh>
    <rPh sb="36" eb="37">
      <t>キタ</t>
    </rPh>
    <phoneticPr fontId="19"/>
  </si>
  <si>
    <t>★野口町水足、●野口町北野、★●野口町野口、★神野町石守、神野町石守1・2・3、★神野町福留、★神野町福留1</t>
    <rPh sb="23" eb="24">
      <t>カミ</t>
    </rPh>
    <rPh sb="24" eb="25">
      <t>ノ</t>
    </rPh>
    <rPh sb="25" eb="26">
      <t>マチ</t>
    </rPh>
    <rPh sb="26" eb="27">
      <t>イシ</t>
    </rPh>
    <rPh sb="27" eb="28">
      <t>モリ</t>
    </rPh>
    <rPh sb="29" eb="31">
      <t>カンノ</t>
    </rPh>
    <rPh sb="31" eb="32">
      <t>チョウ</t>
    </rPh>
    <rPh sb="32" eb="33">
      <t>イシ</t>
    </rPh>
    <rPh sb="33" eb="34">
      <t>マモル</t>
    </rPh>
    <rPh sb="41" eb="42">
      <t>カン</t>
    </rPh>
    <rPh sb="42" eb="43">
      <t>ノ</t>
    </rPh>
    <rPh sb="43" eb="44">
      <t>チョウ</t>
    </rPh>
    <rPh sb="44" eb="45">
      <t>フク</t>
    </rPh>
    <rPh sb="45" eb="46">
      <t>ト</t>
    </rPh>
    <phoneticPr fontId="19"/>
  </si>
  <si>
    <t>★●平岡町新在家</t>
    <phoneticPr fontId="7"/>
  </si>
  <si>
    <t>●平岡町新在家</t>
    <phoneticPr fontId="7"/>
  </si>
  <si>
    <t>●平岡町新在家、●平岡町二俣、平岡町新在家1～3</t>
    <rPh sb="15" eb="18">
      <t>ヒラオカチョウ</t>
    </rPh>
    <rPh sb="18" eb="21">
      <t>シンザイケ</t>
    </rPh>
    <phoneticPr fontId="19"/>
  </si>
  <si>
    <t>●平岡町新在家、●野口町二屋、●平岡町一色、●野口町坂井、●野口町古大内、平岡町一色西1・2、●別府町別府</t>
    <phoneticPr fontId="7"/>
  </si>
  <si>
    <t>●野口町二屋、●平岡町二俣、●平岡町一色、平岡町一色東1～3、●別府町別府</t>
  </si>
  <si>
    <t>★●平岡町高畑、平岡町西谷、●平岡町二俣、★●平岡町山之上、★●平岡町中野､平岡町つつじ野</t>
    <rPh sb="32" eb="35">
      <t>ヒラオカチョウ</t>
    </rPh>
    <rPh sb="35" eb="37">
      <t>ナカノ</t>
    </rPh>
    <rPh sb="38" eb="41">
      <t>ヒラオカチョウ</t>
    </rPh>
    <rPh sb="44" eb="45">
      <t>ノ</t>
    </rPh>
    <phoneticPr fontId="19"/>
  </si>
  <si>
    <t>●別府町新野辺、別府町新野辺北町1～8、●野口町坂井、●別府町別府、●平岡町一色、★平岡町八反田、●野口町長砂、●尾上町口里、★●平岡町中野</t>
    <phoneticPr fontId="19"/>
  </si>
  <si>
    <t>●別府町新野辺、別府町中島町、別府町本町2、別府町宮田町、別府町西町、別府町元町、別府町東町、別府町石町、別府町朝日町</t>
    <phoneticPr fontId="7"/>
  </si>
  <si>
    <t>★●平岡町土山、★●平岡町山之上</t>
    <phoneticPr fontId="7"/>
  </si>
  <si>
    <t>★●平岡町土山</t>
    <phoneticPr fontId="7"/>
  </si>
  <si>
    <t>★西神吉町岸、★西神吉町大国</t>
    <rPh sb="8" eb="9">
      <t>ニシ</t>
    </rPh>
    <rPh sb="9" eb="11">
      <t>カンキ</t>
    </rPh>
    <rPh sb="11" eb="12">
      <t>マチ</t>
    </rPh>
    <rPh sb="12" eb="14">
      <t>オオクニ</t>
    </rPh>
    <phoneticPr fontId="19"/>
  </si>
  <si>
    <t>新神野1～8、★神野町西条、西条山手2、山手1～3</t>
    <rPh sb="0" eb="1">
      <t>シン</t>
    </rPh>
    <rPh sb="1" eb="2">
      <t>カミ</t>
    </rPh>
    <rPh sb="2" eb="3">
      <t>ノ</t>
    </rPh>
    <rPh sb="8" eb="9">
      <t>カミ</t>
    </rPh>
    <rPh sb="9" eb="10">
      <t>ノ</t>
    </rPh>
    <rPh sb="10" eb="11">
      <t>マチ</t>
    </rPh>
    <rPh sb="11" eb="13">
      <t>サイジョウ</t>
    </rPh>
    <rPh sb="14" eb="16">
      <t>サイジョウ</t>
    </rPh>
    <rPh sb="16" eb="18">
      <t>ヤマテ</t>
    </rPh>
    <rPh sb="20" eb="22">
      <t>ヤマテ</t>
    </rPh>
    <phoneticPr fontId="19"/>
  </si>
  <si>
    <t>②</t>
  </si>
  <si>
    <t>高砂市</t>
  </si>
  <si>
    <t>神爪1・2・3～6（米田地区）、★阿弥陀町魚橋、★米田町神爪、●米田町島</t>
  </si>
  <si>
    <t>●米田町島、米田団地、●米田町米田、●米田町塩市</t>
  </si>
  <si>
    <t>●米田町米田、●米田町塩市、★●米田町古新</t>
    <rPh sb="16" eb="19">
      <t>ヨネダチョウ</t>
    </rPh>
    <rPh sb="19" eb="21">
      <t>コシン</t>
    </rPh>
    <phoneticPr fontId="19"/>
  </si>
  <si>
    <t>中島1～3（伊保地区）、●米田町塩市、美保里（伊保地区）、百合丘（伊保地区）、緑丘1・2（伊保地区）、荒井町小松原4～5、★●米田町古新、末広町</t>
    <phoneticPr fontId="19"/>
  </si>
  <si>
    <t>今市1・2、荒井町（扇町、御旅1・2、紙町、小松原1、千鳥3、中新町、蓮池1、東本町）、高砂町（朝日町1・2）、浜田町1</t>
    <rPh sb="0" eb="2">
      <t>イマイチ</t>
    </rPh>
    <rPh sb="6" eb="9">
      <t>アライチョウ</t>
    </rPh>
    <rPh sb="10" eb="12">
      <t>オオギマチ</t>
    </rPh>
    <rPh sb="13" eb="15">
      <t>オタビ</t>
    </rPh>
    <rPh sb="19" eb="21">
      <t>カミマチ</t>
    </rPh>
    <rPh sb="22" eb="25">
      <t>コマツバラ</t>
    </rPh>
    <rPh sb="27" eb="29">
      <t>チドリ</t>
    </rPh>
    <rPh sb="31" eb="32">
      <t>ナカ</t>
    </rPh>
    <rPh sb="32" eb="34">
      <t>シンマチ</t>
    </rPh>
    <rPh sb="35" eb="37">
      <t>ハスイケ</t>
    </rPh>
    <rPh sb="39" eb="42">
      <t>ヒガシホンマチ</t>
    </rPh>
    <phoneticPr fontId="19"/>
  </si>
  <si>
    <t>③</t>
  </si>
  <si>
    <t>加古郡　　　　　播磨町</t>
    <phoneticPr fontId="18"/>
  </si>
  <si>
    <t>●野添、野添城1～3、上野添1～3、北野添1～3、西野添4</t>
    <rPh sb="11" eb="12">
      <t>カミ</t>
    </rPh>
    <rPh sb="18" eb="19">
      <t>キタ</t>
    </rPh>
    <rPh sb="19" eb="21">
      <t>ノゾエ</t>
    </rPh>
    <rPh sb="25" eb="26">
      <t>ニシ</t>
    </rPh>
    <rPh sb="26" eb="28">
      <t>ノゾエ</t>
    </rPh>
    <phoneticPr fontId="19"/>
  </si>
  <si>
    <t>西野添1～3・5、南野添1～3、大中1～4、★東野添1・2・3、北古田1・2、●野添</t>
    <rPh sb="0" eb="1">
      <t>ニシ</t>
    </rPh>
    <rPh sb="23" eb="24">
      <t>ヒガシ</t>
    </rPh>
    <rPh sb="24" eb="26">
      <t>ノゾエ</t>
    </rPh>
    <rPh sb="32" eb="33">
      <t>キタ</t>
    </rPh>
    <rPh sb="33" eb="35">
      <t>フルタ</t>
    </rPh>
    <rPh sb="40" eb="42">
      <t>ノゾエ</t>
    </rPh>
    <phoneticPr fontId="19"/>
  </si>
  <si>
    <t>南大中1・2、宮北1～3、本荘★、本荘1～4、北本荘2、東本荘1～3</t>
  </si>
  <si>
    <t>南大中3、古田1～3、北本荘1・3～7、宮西1～3</t>
  </si>
  <si>
    <t>④</t>
  </si>
  <si>
    <t>稲美町</t>
    <phoneticPr fontId="7"/>
  </si>
  <si>
    <t>★六分一</t>
    <rPh sb="1" eb="3">
      <t>ロクブ</t>
    </rPh>
    <rPh sb="3" eb="4">
      <t>イチ</t>
    </rPh>
    <phoneticPr fontId="19"/>
  </si>
  <si>
    <t>★国安、★中村、★国岡、国岡1～6、国北1・2、★岡</t>
    <rPh sb="1" eb="3">
      <t>クニヤス</t>
    </rPh>
    <rPh sb="5" eb="7">
      <t>ナカムラ</t>
    </rPh>
    <rPh sb="9" eb="11">
      <t>クニオカ</t>
    </rPh>
    <rPh sb="12" eb="14">
      <t>クニオカ</t>
    </rPh>
    <rPh sb="18" eb="19">
      <t>クニ</t>
    </rPh>
    <rPh sb="19" eb="20">
      <t>キタ</t>
    </rPh>
    <rPh sb="25" eb="26">
      <t>オカ</t>
    </rPh>
    <phoneticPr fontId="19"/>
  </si>
  <si>
    <t>合　計</t>
    <rPh sb="0" eb="1">
      <t>ゴウ</t>
    </rPh>
    <rPh sb="2" eb="3">
      <t>ケイ</t>
    </rPh>
    <phoneticPr fontId="7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</si>
  <si>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7"/>
  </si>
  <si>
    <t>※ ●は複数グループにまたがる町丁名、★は一部の地域に配布している町丁名です。なお上記町内の全世帯配布ではありません。</t>
    <phoneticPr fontId="7"/>
  </si>
  <si>
    <t>※ 戸建、集合の選別配布部数は、配送の関係上リビング・クルー単位で端数を切り捨てて設定しておりますので、ご了解ください。</t>
    <phoneticPr fontId="7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</si>
  <si>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7"/>
  </si>
  <si>
    <t>※ 部数・町丁名などの記載内容は表示期間内であっても、住宅事情等により変更されることがあります</t>
    <phoneticPr fontId="7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</si>
  <si>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姫路合同貨物自動車株式会社 リビング折込係
住所：兵庫県姫路市北原584-1 ／ TEL：079-247-2500 ／ 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</si>
</sst>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top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1" fillId="2" borderId="16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wrapText="1"/>
    </xf>
    <xf numFmtId="0" fontId="15" fillId="0" borderId="24" xfId="1" applyFont="1" applyBorder="1" applyAlignment="1">
      <alignment horizontal="center" vertical="center"/>
    </xf>
    <xf numFmtId="38" fontId="15" fillId="0" borderId="24" xfId="2" applyFont="1" applyFill="1" applyBorder="1" applyAlignment="1">
      <alignment vertical="center" shrinkToFit="1"/>
    </xf>
    <xf numFmtId="38" fontId="15" fillId="0" borderId="24" xfId="2" applyFont="1" applyFill="1" applyBorder="1" applyAlignment="1" applyProtection="1">
      <alignment vertical="center" shrinkToFit="1"/>
      <protection locked="0"/>
    </xf>
    <xf numFmtId="0" fontId="11" fillId="0" borderId="25" xfId="1" applyFont="1" applyBorder="1" applyProtection="1">
      <alignment vertical="center"/>
      <protection locked="0"/>
    </xf>
    <xf numFmtId="0" fontId="11" fillId="0" borderId="26" xfId="1" applyFont="1" applyBorder="1" applyAlignment="1" applyProtection="1">
      <alignment vertical="center" shrinkToFit="1"/>
      <protection locked="0"/>
    </xf>
    <xf numFmtId="38" fontId="15" fillId="0" borderId="27" xfId="2" applyFont="1" applyFill="1" applyBorder="1" applyAlignment="1">
      <alignment vertical="center" shrinkToFit="1"/>
    </xf>
    <xf numFmtId="0" fontId="2" fillId="0" borderId="0" xfId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wrapText="1"/>
    </xf>
    <xf numFmtId="0" fontId="15" fillId="0" borderId="30" xfId="1" applyFont="1" applyBorder="1" applyAlignment="1">
      <alignment horizontal="center" vertical="center"/>
    </xf>
    <xf numFmtId="38" fontId="15" fillId="0" borderId="30" xfId="2" applyFont="1" applyFill="1" applyBorder="1" applyAlignment="1">
      <alignment vertical="center" shrinkToFit="1"/>
    </xf>
    <xf numFmtId="38" fontId="15" fillId="0" borderId="30" xfId="2" applyFont="1" applyFill="1" applyBorder="1" applyAlignment="1" applyProtection="1">
      <alignment vertical="center" shrinkToFit="1"/>
      <protection locked="0"/>
    </xf>
    <xf numFmtId="0" fontId="11" fillId="0" borderId="31" xfId="1" applyFont="1" applyBorder="1" applyProtection="1">
      <alignment vertical="center"/>
      <protection locked="0"/>
    </xf>
    <xf numFmtId="0" fontId="11" fillId="0" borderId="32" xfId="1" applyFont="1" applyBorder="1" applyAlignment="1" applyProtection="1">
      <alignment vertical="center" shrinkToFit="1"/>
      <protection locked="0"/>
    </xf>
    <xf numFmtId="38" fontId="15" fillId="0" borderId="33" xfId="2" applyFont="1" applyFill="1" applyBorder="1" applyAlignment="1">
      <alignment vertical="center" shrinkToFit="1"/>
    </xf>
    <xf numFmtId="0" fontId="11" fillId="0" borderId="10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38" fontId="15" fillId="0" borderId="34" xfId="2" applyFont="1" applyFill="1" applyBorder="1" applyAlignment="1">
      <alignment vertical="center" shrinkToFit="1"/>
    </xf>
    <xf numFmtId="38" fontId="15" fillId="0" borderId="34" xfId="2" applyFont="1" applyFill="1" applyBorder="1" applyAlignment="1" applyProtection="1">
      <alignment vertical="center" shrinkToFit="1"/>
      <protection locked="0"/>
    </xf>
    <xf numFmtId="0" fontId="11" fillId="0" borderId="35" xfId="1" applyFont="1" applyBorder="1" applyProtection="1">
      <alignment vertical="center"/>
      <protection locked="0"/>
    </xf>
    <xf numFmtId="0" fontId="11" fillId="0" borderId="36" xfId="1" applyFont="1" applyBorder="1" applyAlignment="1" applyProtection="1">
      <alignment vertical="center" shrinkToFit="1"/>
      <protection locked="0"/>
    </xf>
    <xf numFmtId="38" fontId="15" fillId="0" borderId="37" xfId="2" applyFont="1" applyFill="1" applyBorder="1" applyAlignment="1">
      <alignment vertical="center" shrinkToFit="1"/>
    </xf>
    <xf numFmtId="0" fontId="11" fillId="0" borderId="31" xfId="1" applyFont="1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0" fontId="11" fillId="0" borderId="9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38" fontId="15" fillId="0" borderId="38" xfId="2" applyFont="1" applyFill="1" applyBorder="1" applyAlignment="1">
      <alignment vertical="center" shrinkToFit="1"/>
    </xf>
    <xf numFmtId="38" fontId="15" fillId="0" borderId="38" xfId="2" applyFont="1" applyFill="1" applyBorder="1" applyAlignment="1" applyProtection="1">
      <alignment vertical="center" shrinkToFit="1"/>
      <protection locked="0"/>
    </xf>
    <xf numFmtId="0" fontId="11" fillId="0" borderId="39" xfId="1" applyFont="1" applyBorder="1" applyProtection="1">
      <alignment vertical="center"/>
      <protection locked="0"/>
    </xf>
    <xf numFmtId="0" fontId="11" fillId="0" borderId="40" xfId="1" applyFont="1" applyBorder="1" applyAlignment="1" applyProtection="1">
      <alignment vertical="center" shrinkToFit="1"/>
      <protection locked="0"/>
    </xf>
    <xf numFmtId="38" fontId="15" fillId="0" borderId="41" xfId="2" applyFont="1" applyFill="1" applyBorder="1" applyAlignment="1">
      <alignment vertical="center" shrinkToFit="1"/>
    </xf>
    <xf numFmtId="179" fontId="11" fillId="0" borderId="29" xfId="1" applyNumberFormat="1" applyFont="1" applyBorder="1" applyAlignment="1">
      <alignment horizontal="center" wrapText="1"/>
    </xf>
    <xf numFmtId="0" fontId="11" fillId="0" borderId="42" xfId="1" applyFont="1" applyBorder="1" applyAlignment="1">
      <alignment horizontal="center" vertical="center"/>
    </xf>
    <xf numFmtId="179" fontId="11" fillId="0" borderId="29" xfId="1" applyNumberFormat="1" applyFont="1" applyBorder="1" applyAlignment="1">
      <alignment horizontal="center" vertical="top" wrapText="1"/>
    </xf>
    <xf numFmtId="0" fontId="15" fillId="0" borderId="29" xfId="1" applyFont="1" applyBorder="1" applyAlignment="1">
      <alignment horizontal="center" vertical="center"/>
    </xf>
    <xf numFmtId="38" fontId="15" fillId="0" borderId="29" xfId="2" applyFont="1" applyFill="1" applyBorder="1" applyAlignment="1">
      <alignment vertical="center" shrinkToFit="1"/>
    </xf>
    <xf numFmtId="38" fontId="15" fillId="0" borderId="29" xfId="2" applyFont="1" applyFill="1" applyBorder="1" applyAlignment="1" applyProtection="1">
      <alignment vertical="center" shrinkToFit="1"/>
      <protection locked="0"/>
    </xf>
    <xf numFmtId="0" fontId="11" fillId="0" borderId="43" xfId="1" applyFont="1" applyBorder="1" applyProtection="1">
      <alignment vertical="center"/>
      <protection locked="0"/>
    </xf>
    <xf numFmtId="0" fontId="11" fillId="0" borderId="44" xfId="1" applyFont="1" applyBorder="1" applyAlignment="1" applyProtection="1">
      <alignment vertical="center" shrinkToFit="1"/>
      <protection locked="0"/>
    </xf>
    <xf numFmtId="38" fontId="15" fillId="0" borderId="45" xfId="2" applyFont="1" applyFill="1" applyBorder="1" applyAlignment="1">
      <alignment vertical="center" shrinkToFit="1"/>
    </xf>
    <xf numFmtId="0" fontId="11" fillId="0" borderId="29" xfId="1" applyFont="1" applyBorder="1" applyAlignment="1">
      <alignment horizontal="center" vertical="center" wrapText="1"/>
    </xf>
    <xf numFmtId="0" fontId="11" fillId="0" borderId="35" xfId="1" applyFont="1" applyBorder="1" applyAlignment="1" applyProtection="1">
      <alignment vertical="center" wrapText="1" shrinkToFit="1"/>
      <protection locked="0"/>
    </xf>
    <xf numFmtId="0" fontId="11" fillId="0" borderId="36" xfId="1" applyFont="1" applyBorder="1" applyAlignment="1">
      <alignment vertical="center" wrapText="1" shrinkToFit="1"/>
    </xf>
    <xf numFmtId="0" fontId="11" fillId="0" borderId="32" xfId="1" applyFont="1" applyBorder="1" applyAlignment="1" applyProtection="1">
      <alignment vertical="center" wrapText="1"/>
      <protection locked="0"/>
    </xf>
    <xf numFmtId="0" fontId="11" fillId="0" borderId="36" xfId="1" applyFont="1" applyBorder="1" applyAlignment="1" applyProtection="1">
      <alignment vertical="center" wrapText="1"/>
      <protection locked="0"/>
    </xf>
    <xf numFmtId="0" fontId="11" fillId="0" borderId="40" xfId="1" applyFont="1" applyBorder="1" applyAlignment="1" applyProtection="1">
      <alignment vertical="center" wrapText="1"/>
      <protection locked="0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 wrapText="1"/>
    </xf>
    <xf numFmtId="38" fontId="15" fillId="0" borderId="24" xfId="2" applyFont="1" applyFill="1" applyBorder="1" applyAlignment="1">
      <alignment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vertical="center" wrapText="1"/>
      <protection locked="0"/>
    </xf>
    <xf numFmtId="38" fontId="15" fillId="0" borderId="27" xfId="2" applyFont="1" applyFill="1" applyBorder="1" applyAlignment="1">
      <alignment vertical="center"/>
    </xf>
    <xf numFmtId="38" fontId="15" fillId="0" borderId="30" xfId="2" applyFont="1" applyFill="1" applyBorder="1" applyAlignment="1">
      <alignment vertical="center"/>
    </xf>
    <xf numFmtId="38" fontId="15" fillId="0" borderId="30" xfId="2" applyFont="1" applyFill="1" applyBorder="1" applyAlignment="1" applyProtection="1">
      <alignment vertical="center"/>
      <protection locked="0"/>
    </xf>
    <xf numFmtId="38" fontId="15" fillId="0" borderId="33" xfId="2" applyFont="1" applyFill="1" applyBorder="1" applyAlignment="1">
      <alignment vertical="center"/>
    </xf>
    <xf numFmtId="179" fontId="11" fillId="0" borderId="29" xfId="1" applyNumberFormat="1" applyFont="1" applyBorder="1" applyAlignment="1">
      <alignment horizontal="center" vertical="center" wrapText="1"/>
    </xf>
    <xf numFmtId="38" fontId="15" fillId="0" borderId="29" xfId="2" applyFont="1" applyFill="1" applyBorder="1" applyAlignment="1">
      <alignment vertical="center"/>
    </xf>
    <xf numFmtId="38" fontId="15" fillId="0" borderId="29" xfId="2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vertical="center" wrapText="1" shrinkToFit="1"/>
      <protection locked="0"/>
    </xf>
    <xf numFmtId="0" fontId="11" fillId="0" borderId="49" xfId="1" applyFont="1" applyBorder="1" applyAlignment="1">
      <alignment vertical="center" wrapText="1" shrinkToFit="1"/>
    </xf>
    <xf numFmtId="38" fontId="15" fillId="0" borderId="45" xfId="2" applyFont="1" applyFill="1" applyBorder="1" applyAlignment="1">
      <alignment vertical="center"/>
    </xf>
    <xf numFmtId="0" fontId="11" fillId="0" borderId="15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38" fontId="15" fillId="0" borderId="50" xfId="2" applyFont="1" applyFill="1" applyBorder="1" applyAlignment="1">
      <alignment vertical="center"/>
    </xf>
    <xf numFmtId="38" fontId="15" fillId="0" borderId="50" xfId="2" applyFont="1" applyFill="1" applyBorder="1" applyAlignment="1" applyProtection="1">
      <alignment vertical="center"/>
      <protection locked="0"/>
    </xf>
    <xf numFmtId="0" fontId="11" fillId="0" borderId="48" xfId="1" applyFont="1" applyBorder="1" applyProtection="1">
      <alignment vertical="center"/>
      <protection locked="0"/>
    </xf>
    <xf numFmtId="0" fontId="11" fillId="0" borderId="49" xfId="1" applyFont="1" applyBorder="1" applyAlignment="1" applyProtection="1">
      <alignment vertical="center" wrapText="1"/>
      <protection locked="0"/>
    </xf>
    <xf numFmtId="38" fontId="15" fillId="0" borderId="51" xfId="2" applyFont="1" applyFill="1" applyBorder="1" applyAlignment="1">
      <alignment vertical="center" shrinkToFit="1"/>
    </xf>
    <xf numFmtId="0" fontId="11" fillId="0" borderId="19" xfId="1" applyFont="1" applyBorder="1" applyAlignment="1">
      <alignment horizontal="center" vertical="center" wrapText="1"/>
    </xf>
    <xf numFmtId="0" fontId="11" fillId="0" borderId="52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3" fontId="11" fillId="0" borderId="54" xfId="1" applyNumberFormat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/>
    </xf>
    <xf numFmtId="0" fontId="11" fillId="0" borderId="56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38" fontId="15" fillId="0" borderId="57" xfId="2" applyFont="1" applyFill="1" applyBorder="1" applyAlignment="1">
      <alignment vertical="center"/>
    </xf>
    <xf numFmtId="0" fontId="14" fillId="0" borderId="58" xfId="1" applyFont="1" applyBorder="1" applyAlignment="1" applyProtection="1">
      <alignment horizontal="left" vertical="center"/>
      <protection locked="0"/>
    </xf>
    <xf numFmtId="0" fontId="11" fillId="0" borderId="59" xfId="1" applyFont="1" applyBorder="1" applyAlignment="1" applyProtection="1">
      <alignment horizontal="left" vertical="center" wrapText="1" indent="1"/>
      <protection locked="0"/>
    </xf>
    <xf numFmtId="38" fontId="15" fillId="0" borderId="60" xfId="2" applyFont="1" applyFill="1" applyBorder="1" applyAlignment="1">
      <alignment vertical="center"/>
    </xf>
    <xf numFmtId="0" fontId="2" fillId="0" borderId="0" xfId="1" applyAlignment="1">
      <alignment horizontal="center"/>
    </xf>
    <xf numFmtId="0" fontId="11" fillId="3" borderId="0" xfId="1" applyFont="1" applyFill="1" applyAlignment="1">
      <alignment horizontal="center" vertical="center"/>
    </xf>
    <xf numFmtId="38" fontId="15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11" fillId="0" borderId="0" xfId="1" applyFont="1" applyAlignment="1">
      <alignment horizontal="centerContinuous" vertical="center" wrapText="1"/>
    </xf>
    <xf numFmtId="0" fontId="20" fillId="0" borderId="0" xfId="1" applyFont="1">
      <alignment vertical="center"/>
    </xf>
    <xf numFmtId="0" fontId="21" fillId="3" borderId="0" xfId="1" applyFont="1" applyFill="1">
      <alignment vertical="center"/>
    </xf>
    <xf numFmtId="0" fontId="11" fillId="3" borderId="0" xfId="1" applyFont="1" applyFill="1">
      <alignment vertical="center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22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2" fillId="0" borderId="0" xfId="1" applyFont="1" applyAlignment="1"/>
    <xf numFmtId="0" fontId="23" fillId="0" borderId="0" xfId="1" applyFont="1" applyAlignment="1">
      <alignment horizontal="center"/>
    </xf>
  </cellXfs>
  <cellStyles count="6">
    <cellStyle name="桁区切り 2" xfId="2" xr:uid="{F050F2CF-B1C5-41EE-BF49-140B47A1473B}"/>
    <cellStyle name="桁区切り 2 2" xfId="5" xr:uid="{0FDCC5AD-45AB-44C6-8577-183C4B52CE5C}"/>
    <cellStyle name="桁区切り 2 4" xfId="3" xr:uid="{2BD82BA6-11F0-4B1C-B679-82F04F0764C6}"/>
    <cellStyle name="標準" xfId="0" builtinId="0"/>
    <cellStyle name="標準 2" xfId="1" xr:uid="{D9764B28-F980-474D-AAFC-98B1C2F76012}"/>
    <cellStyle name="標準 2 2" xfId="4" xr:uid="{6A1CD473-A29C-4D62-9377-B99394FAF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9F7A631-3F36-46F3-87D7-93879A69693C}"/>
            </a:ext>
          </a:extLst>
        </xdr:cNvPr>
        <xdr:cNvCxnSpPr/>
      </xdr:nvCxnSpPr>
      <xdr:spPr>
        <a:xfrm>
          <a:off x="8009852" y="108585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1573135-269A-4CF3-BBC9-3A96D9539C29}"/>
            </a:ext>
          </a:extLst>
        </xdr:cNvPr>
        <xdr:cNvCxnSpPr/>
      </xdr:nvCxnSpPr>
      <xdr:spPr>
        <a:xfrm>
          <a:off x="8009852" y="17974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EFE25F0-932C-42EA-8E04-7B4786F0A10F}"/>
            </a:ext>
          </a:extLst>
        </xdr:cNvPr>
        <xdr:cNvCxnSpPr/>
      </xdr:nvCxnSpPr>
      <xdr:spPr>
        <a:xfrm>
          <a:off x="7998420" y="2145748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9C37CE4-0242-4A1F-B8A5-1F77A5FE0C3B}"/>
            </a:ext>
          </a:extLst>
        </xdr:cNvPr>
        <xdr:cNvCxnSpPr/>
      </xdr:nvCxnSpPr>
      <xdr:spPr>
        <a:xfrm>
          <a:off x="7983724" y="2497630"/>
          <a:ext cx="367429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56</xdr:row>
      <xdr:rowOff>0</xdr:rowOff>
    </xdr:from>
    <xdr:ext cx="104775" cy="186797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CF4BA797-C57D-4E96-B633-9775E89B80DA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104775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56</xdr:row>
      <xdr:rowOff>0</xdr:rowOff>
    </xdr:from>
    <xdr:ext cx="85725" cy="18468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F993227-4D6A-4F14-A310-985693EC93C2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85725" cy="184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65E8526B-2218-41FA-9A06-C31C77E7CE49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AA3868C-EB72-4451-9E63-D81091E71F02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918CE4FB-4244-4A89-AA66-F5A317F381CB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0716C66-0924-4C76-8AD4-39B6B91BE168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E382C7C2-28DC-406A-BDC8-4150AE470921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02BD39B-B9E2-4C59-A89C-CC0D987DA6B3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BB7C8E18-8E76-459A-AF0C-3C1740D7A8D6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A475FC9-C7E1-4D8D-9D93-26FDD722490C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D671DCC-A9F8-40C4-94E6-6F69CB6F12BA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793A90E-F468-47FA-AA03-A0E67BAA7B52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1F9516D-B067-4D67-8DDF-C35ECF5F49F7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FADA843-FE22-44F6-A8F9-E025DD3552C9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BA77FD24-C54C-4211-858D-938461A91FDD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9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A56FC6D2-D25E-4625-B8D8-6F536FE814D9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F5969F75-9E09-4FC6-B3CB-A06FB302BA1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44021"/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5815BCB8-04CA-4D84-A4CA-108E89FCF58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44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B203C6E3-62D5-4457-8AB8-F4D9864C98F7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99358" cy="244021"/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0C8D389B-81EA-4EB4-A85B-6C6DCF68D39E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99358" cy="244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2BE83396-84B0-4434-9386-30F74299BCFB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90"/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79549DFE-0A9A-4365-B31C-094B5DF72830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250B50DB-C1AC-4FB3-9984-8BB27F4AAF72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44021"/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891F7E72-5FFE-4F27-B490-210B55F5271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44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8B631F6F-7E48-4318-A31C-0B243696273F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E428D3F7-476D-40E2-B4C5-921EE6CB4A60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6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FA2F4CC8-E3BC-4373-8EF2-F9F0B34FA79F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006699F1-01FB-48E5-9DF5-B84D0069BBFE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78657"/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AC1B8141-C860-47A9-9B29-A6B202EC9D87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89607D44-A2DE-4C30-B0FB-B4F3ED9A847E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99359" cy="278657"/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74404713-DEDF-4E72-A240-D85F733777C3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99359" cy="2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26B69C28-7266-4C18-B24D-D1D07A7CEEC6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6"/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8EDE8C74-37AD-44ED-A2C3-BE83D13D632B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3DB1DEE0-7B8A-40D7-98FF-427ADED5E81D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78657"/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675F8007-FF69-4F16-91AB-A2B4296973B3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B32B0FC-3104-4805-BD6E-DEC910D2D489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5C49BE91-894B-41C3-AC77-247DE9A17E8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3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4C5B8B4D-823E-4C2B-B0BF-6EE0D74B5C41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A9614D79-E270-47D2-8E96-29DB1A929183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84844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E3EE123C-3F7D-4E7F-8FCB-4F8C75B816FE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8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F8613803-4811-4144-8931-4A329E25C3DF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99358" cy="284844"/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00AC39C6-25F8-4F96-BBB8-4F9167610EA0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99358" cy="28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DA6D3167-280E-4242-9DDA-7171A44B54EA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3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FF2AF5CF-E0E0-4075-B964-17062DF9D446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7444569F-4D30-4B2C-B8F8-FC5F56857AD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84844"/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49FDA342-65DD-41E6-80B1-682741228A90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8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4D64D1BC-A6D4-4D2C-ADEE-5BBDACEF9E63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2B5AA2DD-2FB3-4C98-B022-615C2C1B330A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305514"/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F9CB1E22-29DA-4F7C-8C82-A4E931AA6649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305513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17495C23-DBF7-48F3-B6F5-A68FC5700DB1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88845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C68BCE1A-3076-41F9-A851-FA8A02F5EC56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88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305513"/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30E4CA34-CF9E-4142-87F6-9AAA7E91831F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46060" cy="288845"/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BF109935-B180-49F8-AE62-53A80CBDC6B9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46060" cy="288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305513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FB33494C-9B71-46BE-98B1-ABAFA85CAC1F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5514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67FFFD97-AB23-4653-A879-D12734E86207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5513"/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5563552D-FED6-489C-BF56-9412C9AEA617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495300</xdr:colOff>
      <xdr:row>54</xdr:row>
      <xdr:rowOff>0</xdr:rowOff>
    </xdr:from>
    <xdr:ext cx="114300" cy="288845"/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E34ABFC1-EDCC-4264-87D8-2949F184B396}"/>
            </a:ext>
          </a:extLst>
        </xdr:cNvPr>
        <xdr:cNvSpPr txBox="1">
          <a:spLocks noChangeArrowheads="1"/>
        </xdr:cNvSpPr>
      </xdr:nvSpPr>
      <xdr:spPr bwMode="auto">
        <a:xfrm>
          <a:off x="11353800" y="15601950"/>
          <a:ext cx="114300" cy="288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190500</xdr:colOff>
      <xdr:row>54</xdr:row>
      <xdr:rowOff>0</xdr:rowOff>
    </xdr:from>
    <xdr:ext cx="114300" cy="305513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1E3A4F30-589A-4DAE-BB9F-99349A8CE07E}"/>
            </a:ext>
          </a:extLst>
        </xdr:cNvPr>
        <xdr:cNvSpPr txBox="1">
          <a:spLocks noChangeArrowheads="1"/>
        </xdr:cNvSpPr>
      </xdr:nvSpPr>
      <xdr:spPr bwMode="auto">
        <a:xfrm>
          <a:off x="110490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190500</xdr:colOff>
      <xdr:row>54</xdr:row>
      <xdr:rowOff>0</xdr:rowOff>
    </xdr:from>
    <xdr:ext cx="114300" cy="305513"/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D74774F4-807A-48AF-8C90-1286CB8549D3}"/>
            </a:ext>
          </a:extLst>
        </xdr:cNvPr>
        <xdr:cNvSpPr txBox="1">
          <a:spLocks noChangeArrowheads="1"/>
        </xdr:cNvSpPr>
      </xdr:nvSpPr>
      <xdr:spPr bwMode="auto">
        <a:xfrm>
          <a:off x="110490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74298"/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569C6BCC-DB5A-425F-8CBC-4D03ECDA2FF8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74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74297"/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7378B1E4-0310-400E-AFCF-44454C98B7B0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57629"/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A432537B-138F-4CAF-B8FA-53D02083335F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57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74297"/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1BB5DDB9-BBAF-4536-982A-26938E36EB8E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46060" cy="257629"/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66653775-2F3E-4C24-87B9-77A0A8546267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46060" cy="257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74298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1B740F92-BE76-474F-8A81-A542716D7DB7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74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74297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B4D16D75-0F31-4B65-BB26-62132D664AF2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495300</xdr:colOff>
      <xdr:row>54</xdr:row>
      <xdr:rowOff>0</xdr:rowOff>
    </xdr:from>
    <xdr:ext cx="114300" cy="257629"/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897E35B9-10AE-443A-8386-CDDEE1058883}"/>
            </a:ext>
          </a:extLst>
        </xdr:cNvPr>
        <xdr:cNvSpPr txBox="1">
          <a:spLocks noChangeArrowheads="1"/>
        </xdr:cNvSpPr>
      </xdr:nvSpPr>
      <xdr:spPr bwMode="auto">
        <a:xfrm>
          <a:off x="11353800" y="15601950"/>
          <a:ext cx="114300" cy="257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190500</xdr:colOff>
      <xdr:row>54</xdr:row>
      <xdr:rowOff>0</xdr:rowOff>
    </xdr:from>
    <xdr:ext cx="114300" cy="274297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14238A0A-1E6D-4F4E-AA2A-020E950E2962}"/>
            </a:ext>
          </a:extLst>
        </xdr:cNvPr>
        <xdr:cNvSpPr txBox="1">
          <a:spLocks noChangeArrowheads="1"/>
        </xdr:cNvSpPr>
      </xdr:nvSpPr>
      <xdr:spPr bwMode="auto">
        <a:xfrm>
          <a:off x="110490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190500</xdr:colOff>
      <xdr:row>54</xdr:row>
      <xdr:rowOff>0</xdr:rowOff>
    </xdr:from>
    <xdr:ext cx="114300" cy="274297"/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B609475B-06A8-4A8E-B2B7-26CE004ED11D}"/>
            </a:ext>
          </a:extLst>
        </xdr:cNvPr>
        <xdr:cNvSpPr txBox="1">
          <a:spLocks noChangeArrowheads="1"/>
        </xdr:cNvSpPr>
      </xdr:nvSpPr>
      <xdr:spPr bwMode="auto">
        <a:xfrm>
          <a:off x="110490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8</xdr:col>
      <xdr:colOff>1603375</xdr:colOff>
      <xdr:row>55</xdr:row>
      <xdr:rowOff>134211</xdr:rowOff>
    </xdr:from>
    <xdr:to>
      <xdr:col>10</xdr:col>
      <xdr:colOff>791845</xdr:colOff>
      <xdr:row>61</xdr:row>
      <xdr:rowOff>132388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CBD94BC6-18BB-46D8-8439-176D6CBD7D30}"/>
            </a:ext>
          </a:extLst>
        </xdr:cNvPr>
        <xdr:cNvGrpSpPr>
          <a:grpSpLocks noChangeAspect="1"/>
        </xdr:cNvGrpSpPr>
      </xdr:nvGrpSpPr>
      <xdr:grpSpPr>
        <a:xfrm>
          <a:off x="9577161" y="15928294"/>
          <a:ext cx="2098493" cy="1393725"/>
          <a:chOff x="9290130" y="16401930"/>
          <a:chExt cx="2352435" cy="1403007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1C72873C-41A1-11F9-5CEC-995A82D3BFB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CE2D7630-8F42-B126-A78B-5DD7AFBF791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5598DAC8-506D-A065-72DA-AC2D232E69AE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820C3916-5A58-34B7-E18B-0EF8B85A3ED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CE72C973-18C1-1A88-EAB0-833A401D72C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7</xdr:col>
      <xdr:colOff>0</xdr:colOff>
      <xdr:row>56</xdr:row>
      <xdr:rowOff>0</xdr:rowOff>
    </xdr:from>
    <xdr:ext cx="104775" cy="186797"/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0DAD95-CF8A-4609-8F52-23E076E339E9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104775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56</xdr:row>
      <xdr:rowOff>0</xdr:rowOff>
    </xdr:from>
    <xdr:ext cx="85725" cy="18468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6204A9B6-3604-41F2-B272-62DEF5FC2D69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85725" cy="184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FD26568B-1AC9-406C-B912-341504BCCCB8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D4DAE58E-1035-46F4-ABD6-D1BBCF794741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F3F4C008-BF12-4475-A183-53FB4D2FC680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C5660242-424B-4DDE-8E6E-311A7350EE51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2BDFA310-E005-439F-9E25-144707F33242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487309C3-3251-4230-B5D4-5605BE4CEC39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41717217-0EAC-470E-84EE-2934FFDDE4ED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1F4AE545-C986-42AA-AA73-5D9987093B9F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73E1029F-C376-4EA9-A9CA-980637511443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D8B4B681-2AC9-44FB-8B48-A10CA0430FF6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0830F0B9-6D8A-47B6-8A19-7C2A80B7F20E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2CA4605E-7BF0-4CFC-991A-E72D99C31ED6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0D6FCB6F-B06B-498D-B7D6-3AE27D872E1F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56</xdr:row>
      <xdr:rowOff>0</xdr:rowOff>
    </xdr:from>
    <xdr:ext cx="104775" cy="186797"/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6B24C4A4-48AA-4FEA-BB44-19C235212160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104775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56</xdr:row>
      <xdr:rowOff>0</xdr:rowOff>
    </xdr:from>
    <xdr:ext cx="85725" cy="18468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A8D2F1AB-A472-42F7-985C-4A26A6525912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85725" cy="184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66675" cy="209550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D8367FB8-62CB-4842-B403-68416AB2F877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F5CCB39-7D17-4E80-B51E-0F3E1659D138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E0940F43-4784-4BEB-BA7E-2738900A2B7B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93A4A44-76DA-451C-A15E-914950F90D2A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AA653339-D545-4AA8-8DD5-0A0D7F575421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88BD64C8-82D1-4600-9336-6BDBFFEE57B9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61CA9623-874C-47CD-AD77-0F3A1EEC8D11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65ABF34C-91AA-4C85-9549-D7DE6E7CC7FA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96D436B0-734B-4029-8AC6-065B8B82A778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B294BD64-5823-4A17-9DF3-5DCDF6F9F517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158C132F-69AB-4C44-A8C9-852C9607079A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ED532A01-347B-44B3-BCD2-C73E3EBD5495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77886686-6508-4320-BDF1-66D4FA945DD1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999A3-3577-4F67-893B-60932E929E97}">
  <sheetPr codeName="Sheet3">
    <tabColor rgb="FFE6B8B7"/>
    <pageSetUpPr fitToPage="1"/>
  </sheetPr>
  <dimension ref="A1:K63"/>
  <sheetViews>
    <sheetView showGridLines="0" tabSelected="1" view="pageBreakPreview" zoomScale="70" zoomScaleNormal="80" zoomScaleSheetLayoutView="70" workbookViewId="0">
      <selection activeCell="O33" sqref="O33"/>
    </sheetView>
  </sheetViews>
  <sheetFormatPr defaultColWidth="8.09765625" defaultRowHeight="13.2" x14ac:dyDescent="0.2"/>
  <cols>
    <col min="1" max="2" width="3.69921875" style="7" customWidth="1"/>
    <col min="3" max="3" width="9.59765625" style="162" customWidth="1"/>
    <col min="4" max="4" width="4.6992187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1" width="10.5" style="7" customWidth="1"/>
    <col min="12" max="16384" width="8.09765625" style="7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536</v>
      </c>
    </row>
    <row r="2" spans="1:11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ht="27.75" customHeight="1" x14ac:dyDescent="0.2">
      <c r="B3" s="16" t="s">
        <v>6</v>
      </c>
      <c r="C3" s="17"/>
      <c r="D3" s="18">
        <f>G50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1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1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1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1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2">
      <c r="B9" s="46"/>
      <c r="H9" s="47"/>
      <c r="I9" s="48"/>
      <c r="J9" s="49"/>
      <c r="K9" s="50" t="s">
        <v>22</v>
      </c>
    </row>
    <row r="10" spans="1:11" s="58" customFormat="1" ht="19.5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23</v>
      </c>
      <c r="F10" s="55" t="s">
        <v>27</v>
      </c>
      <c r="G10" s="55" t="s">
        <v>28</v>
      </c>
      <c r="H10" s="56" t="s">
        <v>29</v>
      </c>
      <c r="I10" s="56"/>
      <c r="J10" s="54" t="s">
        <v>30</v>
      </c>
      <c r="K10" s="57" t="s">
        <v>31</v>
      </c>
    </row>
    <row r="11" spans="1:11" s="68" customFormat="1" ht="19.5" customHeight="1" x14ac:dyDescent="0.45">
      <c r="A11" s="59">
        <v>1</v>
      </c>
      <c r="B11" s="60" t="s">
        <v>32</v>
      </c>
      <c r="C11" s="61" t="s">
        <v>33</v>
      </c>
      <c r="D11" s="62">
        <v>1</v>
      </c>
      <c r="E11" s="62">
        <v>53601</v>
      </c>
      <c r="F11" s="63">
        <v>1410</v>
      </c>
      <c r="G11" s="64"/>
      <c r="H11" s="65" t="s">
        <v>34</v>
      </c>
      <c r="I11" s="66"/>
      <c r="J11" s="63">
        <v>1050</v>
      </c>
      <c r="K11" s="67">
        <v>360</v>
      </c>
    </row>
    <row r="12" spans="1:11" s="68" customFormat="1" ht="19.5" customHeight="1" x14ac:dyDescent="0.45">
      <c r="A12" s="69">
        <v>2</v>
      </c>
      <c r="B12" s="70"/>
      <c r="C12" s="71"/>
      <c r="D12" s="72">
        <v>2</v>
      </c>
      <c r="E12" s="72">
        <v>53602</v>
      </c>
      <c r="F12" s="73">
        <v>2120</v>
      </c>
      <c r="G12" s="74"/>
      <c r="H12" s="75" t="s">
        <v>35</v>
      </c>
      <c r="I12" s="76"/>
      <c r="J12" s="73">
        <v>2080</v>
      </c>
      <c r="K12" s="77">
        <v>40</v>
      </c>
    </row>
    <row r="13" spans="1:11" s="68" customFormat="1" ht="19.5" customHeight="1" x14ac:dyDescent="0.45">
      <c r="A13" s="78">
        <v>3</v>
      </c>
      <c r="B13" s="70"/>
      <c r="C13" s="71"/>
      <c r="D13" s="79">
        <v>3</v>
      </c>
      <c r="E13" s="79">
        <v>53603</v>
      </c>
      <c r="F13" s="80">
        <v>3130</v>
      </c>
      <c r="G13" s="81"/>
      <c r="H13" s="82" t="s">
        <v>36</v>
      </c>
      <c r="I13" s="83"/>
      <c r="J13" s="80">
        <v>2570</v>
      </c>
      <c r="K13" s="84">
        <v>560</v>
      </c>
    </row>
    <row r="14" spans="1:11" s="68" customFormat="1" ht="28.05" customHeight="1" x14ac:dyDescent="0.45">
      <c r="A14" s="78">
        <v>4</v>
      </c>
      <c r="B14" s="70"/>
      <c r="C14" s="71"/>
      <c r="D14" s="79">
        <v>4</v>
      </c>
      <c r="E14" s="79">
        <v>53604</v>
      </c>
      <c r="F14" s="80">
        <v>3300</v>
      </c>
      <c r="G14" s="81"/>
      <c r="H14" s="85" t="s">
        <v>37</v>
      </c>
      <c r="I14" s="86"/>
      <c r="J14" s="80">
        <v>2430</v>
      </c>
      <c r="K14" s="84">
        <v>870</v>
      </c>
    </row>
    <row r="15" spans="1:11" s="68" customFormat="1" ht="28.05" customHeight="1" x14ac:dyDescent="0.45">
      <c r="A15" s="78">
        <v>5</v>
      </c>
      <c r="B15" s="70"/>
      <c r="C15" s="71"/>
      <c r="D15" s="79">
        <v>5</v>
      </c>
      <c r="E15" s="79">
        <v>53605</v>
      </c>
      <c r="F15" s="80">
        <v>2520</v>
      </c>
      <c r="G15" s="81"/>
      <c r="H15" s="85" t="s">
        <v>38</v>
      </c>
      <c r="I15" s="86"/>
      <c r="J15" s="80">
        <v>1610</v>
      </c>
      <c r="K15" s="84">
        <v>910</v>
      </c>
    </row>
    <row r="16" spans="1:11" s="68" customFormat="1" ht="28.05" customHeight="1" x14ac:dyDescent="0.45">
      <c r="A16" s="78">
        <v>6</v>
      </c>
      <c r="B16" s="70"/>
      <c r="C16" s="71"/>
      <c r="D16" s="79">
        <v>6</v>
      </c>
      <c r="E16" s="79">
        <v>53606</v>
      </c>
      <c r="F16" s="80">
        <v>2850</v>
      </c>
      <c r="G16" s="81"/>
      <c r="H16" s="85" t="s">
        <v>39</v>
      </c>
      <c r="I16" s="86"/>
      <c r="J16" s="80">
        <v>1570</v>
      </c>
      <c r="K16" s="84">
        <v>1280</v>
      </c>
    </row>
    <row r="17" spans="1:11" s="68" customFormat="1" ht="28.05" customHeight="1" x14ac:dyDescent="0.45">
      <c r="A17" s="78">
        <v>7</v>
      </c>
      <c r="B17" s="70"/>
      <c r="C17" s="71"/>
      <c r="D17" s="79">
        <v>7</v>
      </c>
      <c r="E17" s="79">
        <v>53607</v>
      </c>
      <c r="F17" s="80">
        <v>2370</v>
      </c>
      <c r="G17" s="81"/>
      <c r="H17" s="85" t="s">
        <v>40</v>
      </c>
      <c r="I17" s="86"/>
      <c r="J17" s="80">
        <v>1690</v>
      </c>
      <c r="K17" s="84">
        <v>680</v>
      </c>
    </row>
    <row r="18" spans="1:11" s="68" customFormat="1" ht="28.05" customHeight="1" x14ac:dyDescent="0.45">
      <c r="A18" s="78">
        <v>8</v>
      </c>
      <c r="B18" s="70"/>
      <c r="C18" s="71"/>
      <c r="D18" s="79">
        <v>8</v>
      </c>
      <c r="E18" s="79">
        <v>53608</v>
      </c>
      <c r="F18" s="80">
        <v>3440</v>
      </c>
      <c r="G18" s="81"/>
      <c r="H18" s="85" t="s">
        <v>41</v>
      </c>
      <c r="I18" s="86"/>
      <c r="J18" s="80">
        <v>1140</v>
      </c>
      <c r="K18" s="84">
        <v>2300</v>
      </c>
    </row>
    <row r="19" spans="1:11" s="68" customFormat="1" ht="28.05" customHeight="1" x14ac:dyDescent="0.45">
      <c r="A19" s="69">
        <v>9</v>
      </c>
      <c r="B19" s="70"/>
      <c r="C19" s="71"/>
      <c r="D19" s="72">
        <v>9</v>
      </c>
      <c r="E19" s="72">
        <v>53609</v>
      </c>
      <c r="F19" s="73">
        <v>2790</v>
      </c>
      <c r="G19" s="74"/>
      <c r="H19" s="85" t="s">
        <v>42</v>
      </c>
      <c r="I19" s="86"/>
      <c r="J19" s="73">
        <v>2200</v>
      </c>
      <c r="K19" s="77">
        <v>590</v>
      </c>
    </row>
    <row r="20" spans="1:11" s="68" customFormat="1" ht="19.5" customHeight="1" x14ac:dyDescent="0.45">
      <c r="A20" s="87">
        <v>10</v>
      </c>
      <c r="B20" s="70"/>
      <c r="C20" s="71"/>
      <c r="D20" s="88">
        <v>10</v>
      </c>
      <c r="E20" s="88">
        <v>53610</v>
      </c>
      <c r="F20" s="89">
        <v>2460</v>
      </c>
      <c r="G20" s="90"/>
      <c r="H20" s="91" t="s">
        <v>43</v>
      </c>
      <c r="I20" s="92"/>
      <c r="J20" s="89">
        <v>2030</v>
      </c>
      <c r="K20" s="93">
        <v>430</v>
      </c>
    </row>
    <row r="21" spans="1:11" s="68" customFormat="1" ht="19.5" customHeight="1" x14ac:dyDescent="0.45">
      <c r="A21" s="69">
        <v>11</v>
      </c>
      <c r="B21" s="70"/>
      <c r="C21" s="71"/>
      <c r="D21" s="72">
        <v>11</v>
      </c>
      <c r="E21" s="72">
        <v>53611</v>
      </c>
      <c r="F21" s="73">
        <v>1930</v>
      </c>
      <c r="G21" s="74"/>
      <c r="H21" s="75" t="s">
        <v>44</v>
      </c>
      <c r="I21" s="76"/>
      <c r="J21" s="73">
        <v>1370</v>
      </c>
      <c r="K21" s="77">
        <v>560</v>
      </c>
    </row>
    <row r="22" spans="1:11" s="68" customFormat="1" ht="19.5" customHeight="1" x14ac:dyDescent="0.45">
      <c r="A22" s="69">
        <v>12</v>
      </c>
      <c r="B22" s="70"/>
      <c r="C22" s="71"/>
      <c r="D22" s="72">
        <v>12</v>
      </c>
      <c r="E22" s="72">
        <v>53612</v>
      </c>
      <c r="F22" s="73">
        <v>3010</v>
      </c>
      <c r="G22" s="74"/>
      <c r="H22" s="75" t="s">
        <v>45</v>
      </c>
      <c r="I22" s="76"/>
      <c r="J22" s="73">
        <v>2130</v>
      </c>
      <c r="K22" s="77">
        <v>880</v>
      </c>
    </row>
    <row r="23" spans="1:11" s="68" customFormat="1" ht="19.5" customHeight="1" x14ac:dyDescent="0.45">
      <c r="A23" s="78">
        <v>13</v>
      </c>
      <c r="B23" s="70"/>
      <c r="C23" s="71"/>
      <c r="D23" s="79">
        <v>13</v>
      </c>
      <c r="E23" s="79">
        <v>53613</v>
      </c>
      <c r="F23" s="80">
        <v>2760</v>
      </c>
      <c r="G23" s="81"/>
      <c r="H23" s="82" t="s">
        <v>46</v>
      </c>
      <c r="I23" s="83"/>
      <c r="J23" s="80">
        <v>2120</v>
      </c>
      <c r="K23" s="84">
        <v>640</v>
      </c>
    </row>
    <row r="24" spans="1:11" s="68" customFormat="1" ht="28.05" customHeight="1" x14ac:dyDescent="0.2">
      <c r="A24" s="69">
        <v>14</v>
      </c>
      <c r="B24" s="70"/>
      <c r="C24" s="94">
        <f>SUM(F11:F38)</f>
        <v>67820</v>
      </c>
      <c r="D24" s="72">
        <v>14</v>
      </c>
      <c r="E24" s="72">
        <v>53614</v>
      </c>
      <c r="F24" s="73">
        <v>2300</v>
      </c>
      <c r="G24" s="74"/>
      <c r="H24" s="85" t="s">
        <v>47</v>
      </c>
      <c r="I24" s="86"/>
      <c r="J24" s="73">
        <v>1960</v>
      </c>
      <c r="K24" s="77">
        <v>340</v>
      </c>
    </row>
    <row r="25" spans="1:11" s="68" customFormat="1" ht="19.5" customHeight="1" x14ac:dyDescent="0.45">
      <c r="A25" s="95">
        <v>15</v>
      </c>
      <c r="B25" s="70"/>
      <c r="C25" s="96"/>
      <c r="D25" s="97">
        <v>15</v>
      </c>
      <c r="E25" s="97">
        <v>53615</v>
      </c>
      <c r="F25" s="98">
        <v>2540</v>
      </c>
      <c r="G25" s="99"/>
      <c r="H25" s="100" t="s">
        <v>48</v>
      </c>
      <c r="I25" s="101"/>
      <c r="J25" s="98">
        <v>1900</v>
      </c>
      <c r="K25" s="102">
        <v>640</v>
      </c>
    </row>
    <row r="26" spans="1:11" s="68" customFormat="1" ht="28.05" customHeight="1" x14ac:dyDescent="0.45">
      <c r="A26" s="78">
        <v>16</v>
      </c>
      <c r="B26" s="70"/>
      <c r="C26" s="103"/>
      <c r="D26" s="79">
        <v>16</v>
      </c>
      <c r="E26" s="79">
        <v>53616</v>
      </c>
      <c r="F26" s="80">
        <v>3170</v>
      </c>
      <c r="G26" s="81"/>
      <c r="H26" s="104" t="s">
        <v>49</v>
      </c>
      <c r="I26" s="105"/>
      <c r="J26" s="80">
        <v>2680</v>
      </c>
      <c r="K26" s="84">
        <v>490</v>
      </c>
    </row>
    <row r="27" spans="1:11" s="68" customFormat="1" ht="19.05" customHeight="1" x14ac:dyDescent="0.45">
      <c r="A27" s="87">
        <v>17</v>
      </c>
      <c r="B27" s="70"/>
      <c r="C27" s="103"/>
      <c r="D27" s="72">
        <v>17</v>
      </c>
      <c r="E27" s="72">
        <v>53617</v>
      </c>
      <c r="F27" s="73">
        <v>450</v>
      </c>
      <c r="G27" s="74"/>
      <c r="H27" s="75" t="s">
        <v>50</v>
      </c>
      <c r="I27" s="106"/>
      <c r="J27" s="73">
        <v>290</v>
      </c>
      <c r="K27" s="77">
        <v>160</v>
      </c>
    </row>
    <row r="28" spans="1:11" s="68" customFormat="1" ht="19.5" customHeight="1" x14ac:dyDescent="0.45">
      <c r="A28" s="69">
        <v>18</v>
      </c>
      <c r="B28" s="70"/>
      <c r="C28" s="103"/>
      <c r="D28" s="72">
        <v>18</v>
      </c>
      <c r="E28" s="72">
        <v>53618</v>
      </c>
      <c r="F28" s="73">
        <v>1800</v>
      </c>
      <c r="G28" s="74"/>
      <c r="H28" s="75" t="s">
        <v>51</v>
      </c>
      <c r="I28" s="106"/>
      <c r="J28" s="73">
        <v>1640</v>
      </c>
      <c r="K28" s="77">
        <v>160</v>
      </c>
    </row>
    <row r="29" spans="1:11" s="68" customFormat="1" ht="19.5" customHeight="1" x14ac:dyDescent="0.45">
      <c r="A29" s="78">
        <v>19</v>
      </c>
      <c r="B29" s="70"/>
      <c r="C29" s="103"/>
      <c r="D29" s="79">
        <v>19</v>
      </c>
      <c r="E29" s="79">
        <v>53619</v>
      </c>
      <c r="F29" s="80">
        <v>1360</v>
      </c>
      <c r="G29" s="81"/>
      <c r="H29" s="82" t="s">
        <v>52</v>
      </c>
      <c r="I29" s="107"/>
      <c r="J29" s="80">
        <v>580</v>
      </c>
      <c r="K29" s="84">
        <v>780</v>
      </c>
    </row>
    <row r="30" spans="1:11" s="68" customFormat="1" ht="28.05" customHeight="1" x14ac:dyDescent="0.45">
      <c r="A30" s="69">
        <v>20</v>
      </c>
      <c r="B30" s="70"/>
      <c r="C30" s="103"/>
      <c r="D30" s="72">
        <v>20</v>
      </c>
      <c r="E30" s="72">
        <v>53620</v>
      </c>
      <c r="F30" s="73">
        <v>3090</v>
      </c>
      <c r="G30" s="74"/>
      <c r="H30" s="85" t="s">
        <v>53</v>
      </c>
      <c r="I30" s="86"/>
      <c r="J30" s="73">
        <v>2200</v>
      </c>
      <c r="K30" s="77">
        <v>890</v>
      </c>
    </row>
    <row r="31" spans="1:11" s="68" customFormat="1" ht="19.5" customHeight="1" x14ac:dyDescent="0.45">
      <c r="A31" s="87">
        <v>21</v>
      </c>
      <c r="B31" s="70"/>
      <c r="C31" s="103"/>
      <c r="D31" s="88">
        <v>21</v>
      </c>
      <c r="E31" s="88">
        <v>53621</v>
      </c>
      <c r="F31" s="89">
        <v>2580</v>
      </c>
      <c r="G31" s="90"/>
      <c r="H31" s="91" t="s">
        <v>54</v>
      </c>
      <c r="I31" s="108"/>
      <c r="J31" s="89">
        <v>1880</v>
      </c>
      <c r="K31" s="93">
        <v>700</v>
      </c>
    </row>
    <row r="32" spans="1:11" s="68" customFormat="1" ht="19.5" customHeight="1" x14ac:dyDescent="0.45">
      <c r="A32" s="78">
        <v>22</v>
      </c>
      <c r="B32" s="70"/>
      <c r="C32" s="103"/>
      <c r="D32" s="79">
        <v>22</v>
      </c>
      <c r="E32" s="79">
        <v>53622</v>
      </c>
      <c r="F32" s="80">
        <v>3220</v>
      </c>
      <c r="G32" s="81"/>
      <c r="H32" s="82" t="s">
        <v>55</v>
      </c>
      <c r="I32" s="83"/>
      <c r="J32" s="80">
        <v>2210</v>
      </c>
      <c r="K32" s="84">
        <v>1010</v>
      </c>
    </row>
    <row r="33" spans="1:11" s="68" customFormat="1" ht="28.05" customHeight="1" x14ac:dyDescent="0.45">
      <c r="A33" s="78">
        <v>23</v>
      </c>
      <c r="B33" s="70"/>
      <c r="C33" s="103"/>
      <c r="D33" s="79">
        <v>23</v>
      </c>
      <c r="E33" s="79">
        <v>53623</v>
      </c>
      <c r="F33" s="80">
        <v>3480</v>
      </c>
      <c r="G33" s="81"/>
      <c r="H33" s="85" t="s">
        <v>56</v>
      </c>
      <c r="I33" s="86"/>
      <c r="J33" s="80">
        <v>2390</v>
      </c>
      <c r="K33" s="84">
        <v>1090</v>
      </c>
    </row>
    <row r="34" spans="1:11" s="68" customFormat="1" ht="28.05" customHeight="1" x14ac:dyDescent="0.45">
      <c r="A34" s="69">
        <v>24</v>
      </c>
      <c r="B34" s="70"/>
      <c r="C34" s="103"/>
      <c r="D34" s="72">
        <v>24</v>
      </c>
      <c r="E34" s="72">
        <v>53624</v>
      </c>
      <c r="F34" s="73">
        <v>2010</v>
      </c>
      <c r="G34" s="74"/>
      <c r="H34" s="85" t="s">
        <v>57</v>
      </c>
      <c r="I34" s="86"/>
      <c r="J34" s="73">
        <v>1570</v>
      </c>
      <c r="K34" s="77">
        <v>440</v>
      </c>
    </row>
    <row r="35" spans="1:11" s="68" customFormat="1" ht="19.5" customHeight="1" x14ac:dyDescent="0.45">
      <c r="A35" s="87">
        <v>25</v>
      </c>
      <c r="B35" s="70"/>
      <c r="C35" s="103"/>
      <c r="D35" s="88">
        <v>25</v>
      </c>
      <c r="E35" s="88">
        <v>53625</v>
      </c>
      <c r="F35" s="89">
        <v>1890</v>
      </c>
      <c r="G35" s="90"/>
      <c r="H35" s="91" t="s">
        <v>58</v>
      </c>
      <c r="I35" s="108"/>
      <c r="J35" s="89">
        <v>1050</v>
      </c>
      <c r="K35" s="93">
        <v>840</v>
      </c>
    </row>
    <row r="36" spans="1:11" s="68" customFormat="1" ht="19.5" customHeight="1" x14ac:dyDescent="0.45">
      <c r="A36" s="69">
        <v>26</v>
      </c>
      <c r="B36" s="70"/>
      <c r="C36" s="103"/>
      <c r="D36" s="72">
        <v>26</v>
      </c>
      <c r="E36" s="72">
        <v>53626</v>
      </c>
      <c r="F36" s="73">
        <v>1420</v>
      </c>
      <c r="G36" s="74"/>
      <c r="H36" s="75" t="s">
        <v>59</v>
      </c>
      <c r="I36" s="106"/>
      <c r="J36" s="73">
        <v>1050</v>
      </c>
      <c r="K36" s="77">
        <v>370</v>
      </c>
    </row>
    <row r="37" spans="1:11" s="68" customFormat="1" ht="19.5" customHeight="1" x14ac:dyDescent="0.45">
      <c r="A37" s="69">
        <v>27</v>
      </c>
      <c r="B37" s="70"/>
      <c r="C37" s="103"/>
      <c r="D37" s="72">
        <v>27</v>
      </c>
      <c r="E37" s="72">
        <v>53627</v>
      </c>
      <c r="F37" s="73">
        <v>1570</v>
      </c>
      <c r="G37" s="74"/>
      <c r="H37" s="75" t="s">
        <v>60</v>
      </c>
      <c r="I37" s="106"/>
      <c r="J37" s="73">
        <v>1250</v>
      </c>
      <c r="K37" s="77">
        <v>320</v>
      </c>
    </row>
    <row r="38" spans="1:11" s="68" customFormat="1" ht="19.5" customHeight="1" x14ac:dyDescent="0.45">
      <c r="A38" s="78">
        <v>28</v>
      </c>
      <c r="B38" s="109"/>
      <c r="C38" s="110"/>
      <c r="D38" s="79">
        <v>28</v>
      </c>
      <c r="E38" s="79">
        <v>53628</v>
      </c>
      <c r="F38" s="73">
        <v>2850</v>
      </c>
      <c r="G38" s="74"/>
      <c r="H38" s="82" t="s">
        <v>61</v>
      </c>
      <c r="I38" s="107"/>
      <c r="J38" s="73">
        <v>2050</v>
      </c>
      <c r="K38" s="84">
        <v>800</v>
      </c>
    </row>
    <row r="39" spans="1:11" s="68" customFormat="1" ht="19.5" customHeight="1" x14ac:dyDescent="0.45">
      <c r="A39" s="59">
        <v>29</v>
      </c>
      <c r="B39" s="60" t="s">
        <v>62</v>
      </c>
      <c r="C39" s="61" t="s">
        <v>63</v>
      </c>
      <c r="D39" s="62">
        <v>1</v>
      </c>
      <c r="E39" s="62">
        <v>53629</v>
      </c>
      <c r="F39" s="111">
        <v>2000</v>
      </c>
      <c r="G39" s="112"/>
      <c r="H39" s="65" t="s">
        <v>64</v>
      </c>
      <c r="I39" s="113"/>
      <c r="J39" s="111">
        <v>1470</v>
      </c>
      <c r="K39" s="114">
        <v>530</v>
      </c>
    </row>
    <row r="40" spans="1:11" s="68" customFormat="1" ht="19.5" customHeight="1" x14ac:dyDescent="0.45">
      <c r="A40" s="69">
        <v>30</v>
      </c>
      <c r="B40" s="70"/>
      <c r="C40" s="71"/>
      <c r="D40" s="72">
        <v>2</v>
      </c>
      <c r="E40" s="72">
        <v>53630</v>
      </c>
      <c r="F40" s="115">
        <v>2430</v>
      </c>
      <c r="G40" s="116"/>
      <c r="H40" s="75" t="s">
        <v>65</v>
      </c>
      <c r="I40" s="106"/>
      <c r="J40" s="115">
        <v>1610</v>
      </c>
      <c r="K40" s="117">
        <v>820</v>
      </c>
    </row>
    <row r="41" spans="1:11" s="68" customFormat="1" ht="19.5" customHeight="1" x14ac:dyDescent="0.45">
      <c r="A41" s="69">
        <v>31</v>
      </c>
      <c r="B41" s="70"/>
      <c r="C41" s="71"/>
      <c r="D41" s="72">
        <v>3</v>
      </c>
      <c r="E41" s="72">
        <v>53631</v>
      </c>
      <c r="F41" s="115">
        <v>2010</v>
      </c>
      <c r="G41" s="116"/>
      <c r="H41" s="75" t="s">
        <v>66</v>
      </c>
      <c r="I41" s="106"/>
      <c r="J41" s="73">
        <v>1700</v>
      </c>
      <c r="K41" s="77">
        <v>310</v>
      </c>
    </row>
    <row r="42" spans="1:11" s="68" customFormat="1" ht="28.05" customHeight="1" x14ac:dyDescent="0.45">
      <c r="A42" s="69">
        <v>32</v>
      </c>
      <c r="B42" s="70"/>
      <c r="C42" s="118">
        <f>SUM(F39:F43)</f>
        <v>10950</v>
      </c>
      <c r="D42" s="72">
        <v>4</v>
      </c>
      <c r="E42" s="72">
        <v>53632</v>
      </c>
      <c r="F42" s="115">
        <v>2480</v>
      </c>
      <c r="G42" s="116"/>
      <c r="H42" s="85" t="s">
        <v>67</v>
      </c>
      <c r="I42" s="86"/>
      <c r="J42" s="73">
        <v>2300</v>
      </c>
      <c r="K42" s="117">
        <v>180</v>
      </c>
    </row>
    <row r="43" spans="1:11" s="68" customFormat="1" ht="28.05" customHeight="1" x14ac:dyDescent="0.45">
      <c r="A43" s="95">
        <v>33</v>
      </c>
      <c r="B43" s="70"/>
      <c r="C43" s="103"/>
      <c r="D43" s="97">
        <v>5</v>
      </c>
      <c r="E43" s="97">
        <v>53633</v>
      </c>
      <c r="F43" s="119">
        <v>2030</v>
      </c>
      <c r="G43" s="120"/>
      <c r="H43" s="121" t="s">
        <v>68</v>
      </c>
      <c r="I43" s="122"/>
      <c r="J43" s="98">
        <v>1550</v>
      </c>
      <c r="K43" s="123">
        <v>480</v>
      </c>
    </row>
    <row r="44" spans="1:11" s="68" customFormat="1" ht="19.5" customHeight="1" x14ac:dyDescent="0.45">
      <c r="A44" s="59">
        <v>34</v>
      </c>
      <c r="B44" s="60" t="s">
        <v>69</v>
      </c>
      <c r="C44" s="61" t="s">
        <v>70</v>
      </c>
      <c r="D44" s="62">
        <v>1</v>
      </c>
      <c r="E44" s="62">
        <v>53634</v>
      </c>
      <c r="F44" s="111">
        <v>2370</v>
      </c>
      <c r="G44" s="112"/>
      <c r="H44" s="65" t="s">
        <v>71</v>
      </c>
      <c r="I44" s="113"/>
      <c r="J44" s="111">
        <v>1410</v>
      </c>
      <c r="K44" s="67">
        <v>960</v>
      </c>
    </row>
    <row r="45" spans="1:11" s="68" customFormat="1" ht="19.5" customHeight="1" x14ac:dyDescent="0.45">
      <c r="A45" s="69">
        <v>35</v>
      </c>
      <c r="B45" s="70"/>
      <c r="C45" s="71"/>
      <c r="D45" s="72">
        <v>2</v>
      </c>
      <c r="E45" s="72">
        <v>53635</v>
      </c>
      <c r="F45" s="115">
        <v>2550</v>
      </c>
      <c r="G45" s="116"/>
      <c r="H45" s="75" t="s">
        <v>72</v>
      </c>
      <c r="I45" s="106"/>
      <c r="J45" s="73">
        <v>2130</v>
      </c>
      <c r="K45" s="117">
        <v>420</v>
      </c>
    </row>
    <row r="46" spans="1:11" s="68" customFormat="1" ht="19.5" customHeight="1" x14ac:dyDescent="0.45">
      <c r="A46" s="69">
        <v>36</v>
      </c>
      <c r="B46" s="70"/>
      <c r="C46" s="118">
        <f>SUM(F44:F47)</f>
        <v>9610</v>
      </c>
      <c r="D46" s="72">
        <v>3</v>
      </c>
      <c r="E46" s="72">
        <v>53636</v>
      </c>
      <c r="F46" s="115">
        <v>2050</v>
      </c>
      <c r="G46" s="116"/>
      <c r="H46" s="75" t="s">
        <v>73</v>
      </c>
      <c r="I46" s="106"/>
      <c r="J46" s="73">
        <v>1440</v>
      </c>
      <c r="K46" s="77">
        <v>610</v>
      </c>
    </row>
    <row r="47" spans="1:11" s="68" customFormat="1" ht="19.5" customHeight="1" x14ac:dyDescent="0.45">
      <c r="A47" s="124">
        <v>37</v>
      </c>
      <c r="B47" s="109"/>
      <c r="C47" s="110"/>
      <c r="D47" s="125">
        <v>4</v>
      </c>
      <c r="E47" s="125">
        <v>53637</v>
      </c>
      <c r="F47" s="126">
        <v>2640</v>
      </c>
      <c r="G47" s="127"/>
      <c r="H47" s="128" t="s">
        <v>74</v>
      </c>
      <c r="I47" s="129"/>
      <c r="J47" s="126">
        <v>2270</v>
      </c>
      <c r="K47" s="130">
        <v>370</v>
      </c>
    </row>
    <row r="48" spans="1:11" s="68" customFormat="1" ht="19.5" customHeight="1" x14ac:dyDescent="0.45">
      <c r="A48" s="59">
        <v>38</v>
      </c>
      <c r="B48" s="60" t="s">
        <v>75</v>
      </c>
      <c r="C48" s="131" t="s">
        <v>76</v>
      </c>
      <c r="D48" s="62">
        <v>1</v>
      </c>
      <c r="E48" s="62">
        <v>53638</v>
      </c>
      <c r="F48" s="111">
        <v>1180</v>
      </c>
      <c r="G48" s="112"/>
      <c r="H48" s="65" t="s">
        <v>77</v>
      </c>
      <c r="I48" s="113"/>
      <c r="J48" s="111">
        <v>990</v>
      </c>
      <c r="K48" s="67">
        <v>190</v>
      </c>
    </row>
    <row r="49" spans="1:11" s="68" customFormat="1" ht="19.5" customHeight="1" thickBot="1" x14ac:dyDescent="0.5">
      <c r="A49" s="132">
        <v>39</v>
      </c>
      <c r="B49" s="133"/>
      <c r="C49" s="134">
        <f>SUM(F48:F49)</f>
        <v>4130</v>
      </c>
      <c r="D49" s="72">
        <v>2</v>
      </c>
      <c r="E49" s="72">
        <v>53639</v>
      </c>
      <c r="F49" s="115">
        <v>2950</v>
      </c>
      <c r="G49" s="116"/>
      <c r="H49" s="75" t="s">
        <v>78</v>
      </c>
      <c r="I49" s="106"/>
      <c r="J49" s="73">
        <v>2530</v>
      </c>
      <c r="K49" s="117">
        <v>420</v>
      </c>
    </row>
    <row r="50" spans="1:11" s="144" customFormat="1" ht="19.5" customHeight="1" thickTop="1" x14ac:dyDescent="0.2">
      <c r="A50" s="135"/>
      <c r="B50" s="136" t="s">
        <v>79</v>
      </c>
      <c r="C50" s="137"/>
      <c r="D50" s="138"/>
      <c r="E50" s="139"/>
      <c r="F50" s="140">
        <f>SUM(F11:F49)</f>
        <v>92510</v>
      </c>
      <c r="G50" s="140">
        <f>SUM(G11:G49)</f>
        <v>0</v>
      </c>
      <c r="H50" s="141"/>
      <c r="I50" s="142"/>
      <c r="J50" s="140">
        <f>SUM(J11:J49)</f>
        <v>68090</v>
      </c>
      <c r="K50" s="143">
        <f>SUM(K11:K49)</f>
        <v>24420</v>
      </c>
    </row>
    <row r="51" spans="1:11" s="149" customFormat="1" ht="18" customHeight="1" x14ac:dyDescent="0.45">
      <c r="A51" s="145"/>
      <c r="B51" s="145"/>
      <c r="C51" s="145"/>
      <c r="D51" s="145"/>
      <c r="E51" s="145"/>
      <c r="F51" s="146"/>
      <c r="G51" s="147"/>
      <c r="H51" s="148"/>
      <c r="I51" s="148"/>
      <c r="J51" s="146"/>
      <c r="K51" s="146"/>
    </row>
    <row r="52" spans="1:11" s="149" customFormat="1" ht="18" customHeight="1" x14ac:dyDescent="0.45">
      <c r="A52" s="145"/>
      <c r="B52" s="150" t="s">
        <v>80</v>
      </c>
      <c r="C52" s="145"/>
      <c r="D52" s="145"/>
      <c r="E52" s="145"/>
      <c r="F52" s="146"/>
      <c r="G52" s="147"/>
      <c r="H52" s="148"/>
      <c r="I52" s="148"/>
      <c r="J52" s="146"/>
      <c r="K52" s="146"/>
    </row>
    <row r="53" spans="1:11" s="149" customFormat="1" ht="18" customHeight="1" x14ac:dyDescent="0.45">
      <c r="A53" s="145"/>
      <c r="B53" s="151" t="s">
        <v>81</v>
      </c>
      <c r="C53" s="145"/>
      <c r="D53" s="145"/>
      <c r="E53" s="145"/>
      <c r="F53" s="146"/>
      <c r="G53" s="147"/>
      <c r="H53" s="148"/>
      <c r="I53" s="148"/>
      <c r="J53" s="146"/>
      <c r="K53" s="146"/>
    </row>
    <row r="54" spans="1:11" s="149" customFormat="1" ht="18" customHeight="1" x14ac:dyDescent="0.45">
      <c r="A54" s="145"/>
      <c r="B54" s="151" t="s">
        <v>82</v>
      </c>
      <c r="C54" s="145"/>
      <c r="D54" s="145"/>
      <c r="E54" s="145"/>
      <c r="F54" s="146"/>
      <c r="G54" s="147"/>
      <c r="H54" s="148"/>
      <c r="I54" s="148"/>
      <c r="J54" s="146"/>
      <c r="K54" s="146"/>
    </row>
    <row r="55" spans="1:11" s="43" customFormat="1" ht="18" customHeight="1" x14ac:dyDescent="0.45">
      <c r="A55" s="42"/>
      <c r="B55" s="42" t="s">
        <v>83</v>
      </c>
      <c r="C55" s="42"/>
      <c r="D55" s="42"/>
      <c r="E55" s="42"/>
      <c r="F55" s="42"/>
      <c r="G55" s="42"/>
      <c r="H55" s="42"/>
      <c r="I55" s="42"/>
      <c r="J55" s="42"/>
      <c r="K55" s="42"/>
    </row>
    <row r="56" spans="1:11" ht="18" customHeight="1" x14ac:dyDescent="0.2">
      <c r="A56" s="152"/>
      <c r="B56" s="153" t="s">
        <v>84</v>
      </c>
      <c r="C56" s="152"/>
      <c r="D56" s="152"/>
      <c r="E56" s="152"/>
      <c r="F56" s="154"/>
      <c r="G56" s="155"/>
      <c r="H56" s="156"/>
      <c r="J56" s="157"/>
      <c r="K56" s="157"/>
    </row>
    <row r="57" spans="1:11" s="158" customFormat="1" ht="18" customHeight="1" x14ac:dyDescent="0.45">
      <c r="B57" s="159" t="s">
        <v>85</v>
      </c>
      <c r="C57" s="160"/>
      <c r="D57" s="160"/>
      <c r="E57" s="160"/>
      <c r="F57" s="160"/>
      <c r="G57" s="160"/>
      <c r="H57" s="160"/>
      <c r="I57" s="161"/>
      <c r="J57" s="161"/>
      <c r="K57" s="161"/>
    </row>
    <row r="58" spans="1:11" ht="18" customHeight="1" x14ac:dyDescent="0.2">
      <c r="B58" s="160"/>
      <c r="C58" s="160"/>
      <c r="D58" s="160"/>
      <c r="E58" s="160"/>
      <c r="F58" s="160"/>
      <c r="G58" s="160"/>
      <c r="H58" s="160"/>
    </row>
    <row r="59" spans="1:11" ht="18" customHeight="1" x14ac:dyDescent="0.2">
      <c r="B59" s="160"/>
      <c r="C59" s="160"/>
      <c r="D59" s="160"/>
      <c r="E59" s="160"/>
      <c r="F59" s="160"/>
      <c r="G59" s="160"/>
      <c r="H59" s="160"/>
    </row>
    <row r="60" spans="1:11" ht="18" customHeight="1" x14ac:dyDescent="0.2"/>
    <row r="61" spans="1:11" ht="18" customHeight="1" x14ac:dyDescent="0.2"/>
    <row r="62" spans="1:11" ht="18" customHeight="1" x14ac:dyDescent="0.2"/>
    <row r="63" spans="1:11" ht="18" customHeight="1" x14ac:dyDescent="0.2"/>
  </sheetData>
  <sheetProtection formatCells="0" insertHyperlinks="0"/>
  <mergeCells count="37">
    <mergeCell ref="B48:B49"/>
    <mergeCell ref="B50:D50"/>
    <mergeCell ref="B57:H59"/>
    <mergeCell ref="B39:B43"/>
    <mergeCell ref="C39:C41"/>
    <mergeCell ref="H42:I42"/>
    <mergeCell ref="H43:I43"/>
    <mergeCell ref="B44:B47"/>
    <mergeCell ref="C44:C45"/>
    <mergeCell ref="H19:I19"/>
    <mergeCell ref="H24:I24"/>
    <mergeCell ref="H26:I26"/>
    <mergeCell ref="H30:I30"/>
    <mergeCell ref="H33:I33"/>
    <mergeCell ref="H34:I34"/>
    <mergeCell ref="B8:C8"/>
    <mergeCell ref="D8:G8"/>
    <mergeCell ref="H10:I10"/>
    <mergeCell ref="B11:B38"/>
    <mergeCell ref="C11:C23"/>
    <mergeCell ref="H14:I14"/>
    <mergeCell ref="H15:I15"/>
    <mergeCell ref="H16:I16"/>
    <mergeCell ref="H17:I17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34" bottom="0.15748031496062992" header="0" footer="0"/>
  <pageSetup paperSize="9" scale="57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D230-70B1-4847-A4FF-56C63A2A7461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加古川</vt:lpstr>
      <vt:lpstr>Sheet1</vt:lpstr>
      <vt:lpstr>加古川!Print_Area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2025-09-22T01:41:01Z</dcterms:created>
  <dcterms:modified xsi:type="dcterms:W3CDTF">2025-09-22T01:52:50Z</dcterms:modified>
</cp:coreProperties>
</file>