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63128B5F-AE5F-4AD8-B698-FF28DFCE31F9}" xr6:coauthVersionLast="47" xr6:coauthVersionMax="47" xr10:uidLastSave="{00000000-0000-0000-0000-000000000000}"/>
  <bookViews>
    <workbookView xWindow="28680" yWindow="-120" windowWidth="29040" windowHeight="15840" xr2:uid="{3DEC8493-F3ED-4982-BA6F-285DFCFD8357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>西宮・宝塚・芦屋!$B$10:$K$10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西宮・宝塚・芦屋!$A$1:$K$73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D3" i="2" s="1"/>
  <c r="D5" i="2" s="1"/>
  <c r="F65" i="2"/>
  <c r="C60" i="2"/>
  <c r="C58" i="2"/>
  <c r="C55" i="2"/>
  <c r="C50" i="2"/>
  <c r="C48" i="2"/>
  <c r="C45" i="2"/>
  <c r="C28" i="2"/>
  <c r="C26" i="2"/>
  <c r="C23" i="2"/>
</calcChain>
</file>

<file path=xl/sharedStrings.xml><?xml version="1.0" encoding="utf-8"?>
<sst xmlns="http://schemas.openxmlformats.org/spreadsheetml/2006/main" count="130" uniqueCount="122">
  <si>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</si>
  <si>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</si>
  <si>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</si>
  <si>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</si>
  <si>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</si>
  <si>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</si>
  <si>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</si>
  <si>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</si>
  <si>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</si>
  <si>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</si>
  <si>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</si>
  <si>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</si>
  <si>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</si>
  <si>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</si>
  <si>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</si>
  <si>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</si>
  <si>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</si>
  <si>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</si>
  <si>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</si>
  <si>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</si>
  <si>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</si>
  <si>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</si>
  <si>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2025年10月～(8月変更済)</t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</si>
  <si>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</si>
  <si>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</si>
  <si>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</si>
  <si>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</si>
  <si>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</si>
  <si>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</si>
  <si>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</si>
  <si>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</si>
  <si>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</si>
  <si>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</si>
  <si>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</si>
  <si>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</si>
  <si>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</si>
  <si>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</si>
  <si>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</si>
  <si>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</si>
  <si>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</si>
  <si>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</si>
  <si>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</si>
  <si>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</si>
  <si>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</si>
  <si>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</si>
  <si>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</si>
  <si>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</si>
  <si>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</si>
  <si>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</si>
  <si>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</si>
  <si>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</si>
  <si>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</si>
  <si>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</si>
  <si>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</si>
  <si>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</si>
  <si>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</si>
  <si>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</si>
  <si>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</si>
  <si>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</si>
  <si>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</si>
  <si>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</si>
  <si>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</si>
  <si>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</si>
  <si>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</si>
  <si>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</si>
  <si>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</si>
  <si>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</si>
  <si>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久保町、東町１・２、今津大東町、今津巽町、石在町、用海町</t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</si>
  <si>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</si>
  <si>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</si>
  <si>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</si>
  <si>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</si>
  <si>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</si>
  <si>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</si>
  <si>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</si>
  <si>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</si>
  <si>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</si>
  <si>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</si>
  <si>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</si>
  <si>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</si>
  <si>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</si>
  <si>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</si>
  <si>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</si>
  <si>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</si>
  <si>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</si>
  <si>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</si>
  <si>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</si>
  <si>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</si>
  <si>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</si>
  <si>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</si>
  <si>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中山桜台５・６、中山五月台７</t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</si>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</sst>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21" fillId="0" borderId="33" xfId="1" applyFont="1" applyBorder="1" applyAlignment="1" applyProtection="1">
      <alignment horizontal="left" vertical="center"/>
      <protection locked="0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E02DAF85-02FC-46EC-B54E-A32177D4E555}"/>
    <cellStyle name="桁区切り 2 4" xfId="3" xr:uid="{57DC04A1-914C-4179-B84B-B2B21D3CB749}"/>
    <cellStyle name="桁区切り 40" xfId="6" xr:uid="{AF4887A2-5AD7-43C7-AFE3-D2E09090FF9D}"/>
    <cellStyle name="標準" xfId="0" builtinId="0"/>
    <cellStyle name="標準 15" xfId="4" xr:uid="{D26EB710-3950-4155-B8AC-8E960C04A686}"/>
    <cellStyle name="標準 2 2" xfId="7" xr:uid="{57ED407E-F464-4A88-B2DC-A43F9011ABDC}"/>
    <cellStyle name="標準 2 3" xfId="1" xr:uid="{86FD603C-8488-4D3C-9B42-0ACE271AAECA}"/>
    <cellStyle name="標準 2 3 3 3" xfId="2" xr:uid="{5B914501-5FCB-44F8-9A17-A71D7C723866}"/>
  </cellStyles>
  <dxfs count="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A3C5362-B3C4-4037-A094-4F50BE2708EB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D5AF8A-9F62-4F7E-B92F-39E2A325CD97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ADB36DB-C78C-4E00-83FC-0036493CB94B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35A39A6-C4A2-417B-B9BF-F3818D54A440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829367</xdr:colOff>
      <xdr:row>66</xdr:row>
      <xdr:rowOff>126308</xdr:rowOff>
    </xdr:from>
    <xdr:to>
      <xdr:col>10</xdr:col>
      <xdr:colOff>812685</xdr:colOff>
      <xdr:row>72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A4CAFA2-80A3-4CCF-9229-DDD632459673}"/>
            </a:ext>
          </a:extLst>
        </xdr:cNvPr>
        <xdr:cNvGrpSpPr>
          <a:grpSpLocks noChangeAspect="1"/>
        </xdr:cNvGrpSpPr>
      </xdr:nvGrpSpPr>
      <xdr:grpSpPr>
        <a:xfrm>
          <a:off x="11645141" y="17424797"/>
          <a:ext cx="224781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D7D7757-1CA7-D26E-C57F-EED6E960127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F24BC2E-A32A-2CA1-56AF-E3BAE61C38C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74EF13B-DF7C-EECD-7BAD-CE99C18A7DC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C568581-82FD-BDF6-DB56-7A2ADD7414B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E4DCBD1-1481-6D6E-6623-BF6B0CAF98DA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AA6CAE75-A93E-4575-B2DE-948A26737431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3F7A73F-5A82-40CC-9BCB-302187FBE2A7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3B644D11-5D0F-4FE3-8020-B195AFA8FE81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72ED882-D1BB-4375-A1D1-1F8EAF505F28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954DE8F-788C-4923-A138-A4DE069AB0B9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08DAC12-2B52-49B3-8E66-6AB62A213508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6D3A9E7E-D545-46C0-A181-73A489C89B2F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1BB0A60-D762-4E66-8F3D-94B804BB8E61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E11FCB99-4E5D-445B-82DD-9830E2B6C218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E226B5B-CCA4-4FEC-B165-C1605DED4734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47D64ED-2279-4464-B0B3-56F176078EE5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8071FA-05B2-4B6E-B64C-330B45287F92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A5EA33B2-CCD0-4096-A9C2-420AE114E6CD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792ED12-4090-4E94-9FDC-3BE1D8EA570E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B9A130DE-B254-4A7C-BD63-6046F7CE1D76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D64F43A-0652-464D-99A2-2B1E7E22F931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9A43F86-9768-45F2-993B-21869F79291A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55D88F7A-3A6A-427C-A90E-20C143BE0593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25D2966-00C7-452A-AEBE-62A6110F46E0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24B7115C-9B12-44D9-90B8-62BD2C9D9486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A0116A6-C96B-4D82-BC86-9A5B2FB66211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5B8A2D1F-546F-4F56-A8F7-FFF154B0FA74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9FD52E0-12C5-417F-BB73-BA893B6A5B2F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D92F28FA-0C16-42F9-8DEA-9B0615EE3F31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53ECA89-5682-4E07-B4E9-BF53C47BA5B9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8B7518B5-AF40-4097-AD54-3F848D3AB341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D82D0DB-93CD-4FC4-9775-C419316E6DB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64644696-1052-4CB6-9F55-5036B4E9984F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5F2A430-D972-423F-9B2A-C96124C22383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77784E7-ABD3-4894-9BF8-DE76BF230CC1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8C429B3D-F0D3-4A31-A53A-4F3A0758283F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E58EF5EC-182A-4E00-B6E9-49C54D94F828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BFCD43CB-192C-47F8-9466-63E69EF563F4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DB042E3A-61C7-43FB-B8BA-B4339C55139F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D0701C75-AC68-4041-932D-97352A324927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483C6B58-5923-4C11-A241-AD948DDEE097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535F6BB9-A99F-44F3-A310-0BB178AF92CB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43473680-2C47-410A-99D3-C12B14FEFDD4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14BA3F98-0EDB-4236-BA37-F4F60261D629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19A3E5F-FACF-4957-AC40-2FB25FA9A289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3068615C-D3F4-444F-9BDE-50CD1A83ACF7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C7E381E5-C7C2-4659-A615-B8ADAB9BFDE0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9279E0EE-FBF3-44DC-975C-215179B7EE34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86BA307-7851-40FD-8FDC-1657F39C4A10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3202AA6B-681E-4A60-BE22-7AAC8D1B4E4C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E909-76E1-4EDE-B64E-8493243B1918}">
  <sheetPr codeName="Sheet14">
    <pageSetUpPr fitToPage="1"/>
  </sheetPr>
  <dimension ref="A1:K87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84.3984375" style="150" customWidth="1"/>
    <col min="9" max="9" width="18.1992187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87">
        <f>SUM(F11:F42)</f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f>SUM(J11:J42)</f>
        <v>41790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f>SUM(K11:K42)</f>
        <v>52930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29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30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31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32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770</v>
      </c>
      <c r="K42" s="99">
        <v>1420</v>
      </c>
    </row>
    <row r="43" spans="1:11" s="83" customFormat="1" ht="19.5" customHeight="1" x14ac:dyDescent="0.45">
      <c r="A43" s="100">
        <v>33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34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35</v>
      </c>
      <c r="B45" s="71"/>
      <c r="C45" s="72">
        <f>SUM(F43:F50)</f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36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37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38</v>
      </c>
      <c r="B48" s="71"/>
      <c r="C48" s="87">
        <f>SUM(J43:J50)</f>
        <v>7330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39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1160</v>
      </c>
      <c r="K49" s="79">
        <v>1800</v>
      </c>
    </row>
    <row r="50" spans="1:11" s="83" customFormat="1" ht="19.5" customHeight="1" x14ac:dyDescent="0.45">
      <c r="A50" s="90">
        <v>40</v>
      </c>
      <c r="B50" s="91"/>
      <c r="C50" s="109">
        <f>SUM(K43:K50)</f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41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42</v>
      </c>
      <c r="B52" s="71"/>
      <c r="C52" s="72"/>
      <c r="D52" s="73">
        <v>2</v>
      </c>
      <c r="E52" s="73" t="s">
        <v>89</v>
      </c>
      <c r="F52" s="74">
        <v>1400</v>
      </c>
      <c r="G52" s="75"/>
      <c r="H52" s="120" t="s">
        <v>90</v>
      </c>
      <c r="I52" s="86"/>
      <c r="J52" s="78">
        <v>110</v>
      </c>
      <c r="K52" s="79">
        <v>1290</v>
      </c>
    </row>
    <row r="53" spans="1:11" s="83" customFormat="1" ht="19.5" customHeight="1" x14ac:dyDescent="0.45">
      <c r="A53" s="70">
        <v>43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44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45</v>
      </c>
      <c r="B55" s="71"/>
      <c r="C55" s="72">
        <f>SUM(F51:F64)</f>
        <v>43300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46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47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48</v>
      </c>
      <c r="B58" s="71"/>
      <c r="C58" s="87">
        <f>SUM(J51:J64)</f>
        <v>21770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49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50</v>
      </c>
      <c r="B60" s="71"/>
      <c r="C60" s="87">
        <f>SUM(K51:K64)</f>
        <v>21040</v>
      </c>
      <c r="D60" s="73">
        <v>10</v>
      </c>
      <c r="E60" s="73" t="s">
        <v>106</v>
      </c>
      <c r="F60" s="74">
        <v>3500</v>
      </c>
      <c r="G60" s="75"/>
      <c r="H60" s="76" t="s">
        <v>107</v>
      </c>
      <c r="I60" s="86"/>
      <c r="J60" s="78">
        <v>1270</v>
      </c>
      <c r="K60" s="79">
        <v>2170</v>
      </c>
    </row>
    <row r="61" spans="1:11" s="83" customFormat="1" ht="19.5" customHeight="1" x14ac:dyDescent="0.45">
      <c r="A61" s="70">
        <v>51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52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53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thickBot="1" x14ac:dyDescent="0.5">
      <c r="A64" s="70">
        <v>54</v>
      </c>
      <c r="B64" s="121"/>
      <c r="C64" s="122"/>
      <c r="D64" s="73">
        <v>15</v>
      </c>
      <c r="E64" s="73" t="s">
        <v>114</v>
      </c>
      <c r="F64" s="74">
        <v>3300</v>
      </c>
      <c r="G64" s="75"/>
      <c r="H64" s="76" t="s">
        <v>115</v>
      </c>
      <c r="I64" s="86"/>
      <c r="J64" s="78">
        <v>1750</v>
      </c>
      <c r="K64" s="79">
        <v>1520</v>
      </c>
    </row>
    <row r="65" spans="1:11" s="83" customFormat="1" ht="19.5" customHeight="1" thickTop="1" x14ac:dyDescent="0.45">
      <c r="A65" s="123"/>
      <c r="B65" s="124" t="s">
        <v>116</v>
      </c>
      <c r="C65" s="125"/>
      <c r="D65" s="125"/>
      <c r="E65" s="126"/>
      <c r="F65" s="127">
        <f>SUM(F11:F64)</f>
        <v>159280</v>
      </c>
      <c r="G65" s="127">
        <f>SUM(G11:G64)</f>
        <v>0</v>
      </c>
      <c r="H65" s="128"/>
      <c r="I65" s="129"/>
      <c r="J65" s="130">
        <f>SUM(J11:J64)</f>
        <v>70890</v>
      </c>
      <c r="K65" s="131">
        <f>SUM(K11:K64)</f>
        <v>86160</v>
      </c>
    </row>
    <row r="66" spans="1:11" s="83" customFormat="1" ht="18" customHeight="1" x14ac:dyDescent="0.3">
      <c r="A66" s="132"/>
      <c r="B66" s="132"/>
      <c r="C66" s="132"/>
      <c r="D66" s="132"/>
      <c r="E66" s="132"/>
      <c r="F66" s="133"/>
      <c r="G66" s="134"/>
      <c r="H66" s="135"/>
      <c r="I66" s="136"/>
      <c r="J66" s="137"/>
      <c r="K66" s="137"/>
    </row>
    <row r="67" spans="1:11" s="83" customFormat="1" ht="18" customHeight="1" x14ac:dyDescent="0.45">
      <c r="A67" s="43"/>
      <c r="B67" s="138" t="s">
        <v>117</v>
      </c>
      <c r="C67" s="138"/>
      <c r="D67" s="138"/>
      <c r="E67" s="138"/>
      <c r="F67" s="138"/>
      <c r="G67" s="138"/>
      <c r="H67" s="138"/>
      <c r="I67" s="43"/>
      <c r="J67" s="43"/>
      <c r="K67" s="139"/>
    </row>
    <row r="68" spans="1:11" s="83" customFormat="1" ht="18" customHeight="1" x14ac:dyDescent="0.45">
      <c r="A68" s="43"/>
      <c r="B68" s="138" t="s">
        <v>118</v>
      </c>
      <c r="C68" s="138"/>
      <c r="D68" s="138"/>
      <c r="E68" s="138"/>
      <c r="F68" s="138"/>
      <c r="G68" s="138"/>
      <c r="H68" s="138"/>
      <c r="I68" s="43"/>
      <c r="J68" s="43"/>
      <c r="K68" s="139"/>
    </row>
    <row r="69" spans="1:11" s="83" customFormat="1" ht="18" customHeight="1" x14ac:dyDescent="0.45">
      <c r="A69" s="43"/>
      <c r="B69" s="138" t="s">
        <v>119</v>
      </c>
      <c r="C69" s="138"/>
      <c r="D69" s="138"/>
      <c r="E69" s="138"/>
      <c r="F69" s="138"/>
      <c r="G69" s="138"/>
      <c r="H69" s="138"/>
      <c r="I69" s="43"/>
      <c r="J69" s="43"/>
      <c r="K69" s="139"/>
    </row>
    <row r="70" spans="1:11" s="8" customFormat="1" ht="18" customHeight="1" x14ac:dyDescent="0.3">
      <c r="A70" s="132"/>
      <c r="B70" s="140" t="s">
        <v>120</v>
      </c>
      <c r="C70" s="132"/>
      <c r="D70" s="132"/>
      <c r="E70" s="132"/>
      <c r="F70" s="141"/>
      <c r="G70" s="142"/>
      <c r="H70" s="143"/>
      <c r="J70" s="144"/>
      <c r="K70" s="144"/>
    </row>
    <row r="71" spans="1:11" s="8" customFormat="1" ht="18" customHeight="1" x14ac:dyDescent="0.3">
      <c r="B71" s="145" t="s">
        <v>121</v>
      </c>
      <c r="C71" s="146"/>
      <c r="D71" s="146"/>
      <c r="E71" s="146"/>
      <c r="F71" s="146"/>
      <c r="G71" s="146"/>
      <c r="H71" s="146"/>
      <c r="I71" s="147"/>
      <c r="J71" s="147"/>
    </row>
    <row r="72" spans="1:11" s="83" customFormat="1" ht="18" customHeight="1" x14ac:dyDescent="0.45">
      <c r="B72" s="146"/>
      <c r="C72" s="146"/>
      <c r="D72" s="146"/>
      <c r="E72" s="146"/>
      <c r="F72" s="146"/>
      <c r="G72" s="146"/>
      <c r="H72" s="146"/>
      <c r="I72" s="43"/>
    </row>
    <row r="73" spans="1:11" s="8" customFormat="1" ht="18" customHeight="1" x14ac:dyDescent="0.3">
      <c r="B73" s="146"/>
      <c r="C73" s="146"/>
      <c r="D73" s="146"/>
      <c r="E73" s="146"/>
      <c r="F73" s="146"/>
      <c r="G73" s="146"/>
      <c r="H73" s="146"/>
      <c r="I73" s="43"/>
    </row>
    <row r="74" spans="1:11" s="8" customFormat="1" ht="18" customHeight="1" x14ac:dyDescent="0.3">
      <c r="A74" s="83"/>
      <c r="B74" s="83"/>
      <c r="D74" s="83"/>
      <c r="E74" s="83"/>
      <c r="F74" s="148"/>
      <c r="G74" s="148"/>
      <c r="H74" s="149"/>
    </row>
    <row r="75" spans="1:11" s="8" customFormat="1" ht="18" customHeight="1" x14ac:dyDescent="0.3">
      <c r="B75" s="83"/>
      <c r="F75" s="148"/>
      <c r="G75" s="148"/>
      <c r="H75" s="149"/>
    </row>
    <row r="76" spans="1:11" ht="18" customHeight="1" x14ac:dyDescent="0.2">
      <c r="B76" s="151"/>
      <c r="F76" s="152"/>
      <c r="G76" s="152"/>
    </row>
    <row r="77" spans="1:11" ht="16.05" customHeight="1" x14ac:dyDescent="0.2">
      <c r="F77" s="152"/>
      <c r="G77" s="15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6">
    <mergeCell ref="B71:H73"/>
    <mergeCell ref="B43:B50"/>
    <mergeCell ref="B51:B64"/>
    <mergeCell ref="H51:I51"/>
    <mergeCell ref="H53:I53"/>
    <mergeCell ref="H63:I63"/>
    <mergeCell ref="B65:D65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45 C55">
    <cfRule type="cellIs" dxfId="2" priority="3" operator="notEqual">
      <formula>#REF!</formula>
    </cfRule>
  </conditionalFormatting>
  <conditionalFormatting sqref="F11:F65 J11:K65 C23 C26 C28 C48 C50 C58 C60">
    <cfRule type="expression" dxfId="1" priority="2">
      <formula>C11&lt;&gt;#REF!</formula>
    </cfRule>
  </conditionalFormatting>
  <conditionalFormatting sqref="G65">
    <cfRule type="expression" dxfId="0" priority="1">
      <formula>G65&lt;&gt;#REF!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BF89-CB45-42D7-85EA-AC203898958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西宮・宝塚・芦屋</vt:lpstr>
      <vt:lpstr>Sheet1</vt:lpstr>
      <vt:lpstr>西宮・宝塚・芦屋!_FilterDatabase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2025-09-22T01:40:54Z</dcterms:created>
  <dcterms:modified xsi:type="dcterms:W3CDTF">2025-09-22T01:52:56Z</dcterms:modified>
</cp:coreProperties>
</file>