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842CE49A-58CB-48E3-B82E-D1A7B221914F}" xr6:coauthVersionLast="47" xr6:coauthVersionMax="47" xr10:uidLastSave="{00000000-0000-0000-0000-000000000000}"/>
  <bookViews>
    <workbookView xWindow="28680" yWindow="-120" windowWidth="29040" windowHeight="15840" xr2:uid="{4D688A03-EC39-4DA4-860B-0EC781A2CB64}"/>
  </bookViews>
  <sheets>
    <sheet name="明石" sheetId="2" r:id="rId1"/>
    <sheet name="Sheet1" sheetId="1" r:id="rId2"/>
  </sheets>
  <externalReferences>
    <externalReference r:id="rId3"/>
  </externalReferences>
  <definedNames>
    <definedName name="_xlnm._FilterDatabase" localSheetId="0" hidden="1">明石!$A$10:$L$53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明石!$A$1:$K$65</definedName>
    <definedName name="Z_12B79591_0D7E_424A_BCB9_01520579CC20_.wvu.FilterData" localSheetId="0" hidden="1">明石!$B$10:$K$10</definedName>
    <definedName name="Z_12B79591_0D7E_424A_BCB9_01520579CC20_.wvu.PrintArea" localSheetId="0" hidden="1">明石!$B$1:$K$66</definedName>
    <definedName name="い" localSheetId="0" hidden="1">#REF!</definedName>
    <definedName name="い" hidden="1">#REF!</definedName>
    <definedName name="おい" localSheetId="0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D3" i="2" s="1"/>
  <c r="D5" i="2" s="1"/>
  <c r="F53" i="2"/>
  <c r="C51" i="2"/>
  <c r="C47" i="2"/>
  <c r="C42" i="2"/>
  <c r="C37" i="2"/>
  <c r="C33" i="2"/>
  <c r="C27" i="2"/>
  <c r="C19" i="2"/>
  <c r="C13" i="2"/>
</calcChain>
</file>

<file path=xl/sharedStrings.xml><?xml version="1.0" encoding="utf-8"?>
<sst xmlns="http://schemas.openxmlformats.org/spreadsheetml/2006/main" count="101" uniqueCount="97">
  <si>
    <t>リビング明石</t>
    <rPh sb="4" eb="6">
      <t>アカシ</t>
    </rPh>
    <phoneticPr fontId="6"/>
  </si>
  <si>
    <t>（株）リビングプロシード 御中</t>
    <phoneticPr fontId="8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</si>
  <si>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</si>
  <si>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</si>
  <si>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</si>
  <si>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</si>
  <si>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</si>
  <si>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</si>
  <si>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8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</si>
  <si>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</si>
  <si>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</si>
  <si>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</si>
  <si>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</si>
  <si>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</si>
  <si>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</si>
  <si>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</si>
  <si>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</si>
  <si>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</si>
  <si>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</si>
  <si>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</si>
  <si>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</si>
  <si>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</si>
  <si>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2025年11月～(10月変更済)</t>
    <rPh sb="15" eb="16">
      <t>スミ</t>
    </rPh>
    <phoneticPr fontId="2"/>
  </si>
  <si>
    <t>CD</t>
    <phoneticPr fontId="8"/>
  </si>
  <si>
    <t>No.</t>
  </si>
  <si>
    <t>地区</t>
    <rPh sb="0" eb="2">
      <t>チク</t>
    </rPh>
    <phoneticPr fontId="20"/>
  </si>
  <si>
    <t>グループ</t>
  </si>
  <si>
    <t>折込部数</t>
  </si>
  <si>
    <t>実施部数</t>
    <rPh sb="0" eb="2">
      <t>ジッシ</t>
    </rPh>
    <phoneticPr fontId="6"/>
  </si>
  <si>
    <t>配布町丁</t>
  </si>
  <si>
    <t>戸建部数</t>
    <phoneticPr fontId="20"/>
  </si>
  <si>
    <t>集合部数</t>
  </si>
  <si>
    <t>①</t>
  </si>
  <si>
    <t>二見</t>
    <rPh sb="0" eb="1">
      <t>ニ</t>
    </rPh>
    <phoneticPr fontId="22"/>
  </si>
  <si>
    <t>★西二見、福里、★清水</t>
    <phoneticPr fontId="8"/>
  </si>
  <si>
    <t>西二見、西二見駅前1～4</t>
    <phoneticPr fontId="8"/>
  </si>
  <si>
    <t>★福里</t>
    <rPh sb="1" eb="2">
      <t>フク</t>
    </rPh>
    <rPh sb="2" eb="3">
      <t>サト</t>
    </rPh>
    <phoneticPr fontId="1"/>
  </si>
  <si>
    <t>★東二見</t>
    <rPh sb="1" eb="2">
      <t>ヒガシ</t>
    </rPh>
    <rPh sb="2" eb="4">
      <t>フタミ</t>
    </rPh>
    <phoneticPr fontId="1"/>
  </si>
  <si>
    <t>★東二見</t>
    <phoneticPr fontId="8"/>
  </si>
  <si>
    <t>②</t>
    <phoneticPr fontId="8"/>
  </si>
  <si>
    <t>魚住</t>
    <rPh sb="0" eb="2">
      <t>ウオスミ</t>
    </rPh>
    <phoneticPr fontId="22"/>
  </si>
  <si>
    <t>★清水</t>
    <phoneticPr fontId="22"/>
  </si>
  <si>
    <t>★清水、★長坂寺</t>
    <rPh sb="1" eb="3">
      <t>シミズ</t>
    </rPh>
    <phoneticPr fontId="22"/>
  </si>
  <si>
    <t>★清水、★長坂寺、西岡</t>
    <rPh sb="1" eb="3">
      <t>シミズ</t>
    </rPh>
    <rPh sb="5" eb="8">
      <t>チョウハンジ</t>
    </rPh>
    <phoneticPr fontId="22"/>
  </si>
  <si>
    <t>鴨池、錦が丘1～4、★長坂寺</t>
    <rPh sb="3" eb="4">
      <t>ニシキ</t>
    </rPh>
    <rPh sb="5" eb="6">
      <t>オカ</t>
    </rPh>
    <phoneticPr fontId="22"/>
  </si>
  <si>
    <t>西岡、住吉1、★中尾、★長坂寺</t>
    <rPh sb="3" eb="5">
      <t>スミヨシ</t>
    </rPh>
    <phoneticPr fontId="22"/>
  </si>
  <si>
    <t>西岡、住吉2～4、★中尾、東二見</t>
    <rPh sb="3" eb="5">
      <t>スミヨシ</t>
    </rPh>
    <rPh sb="10" eb="12">
      <t>ナカオ</t>
    </rPh>
    <rPh sb="13" eb="14">
      <t>ヒガシ</t>
    </rPh>
    <rPh sb="14" eb="16">
      <t>フタミ</t>
    </rPh>
    <phoneticPr fontId="22"/>
  </si>
  <si>
    <t>西岡、★中尾、東二見</t>
    <rPh sb="0" eb="1">
      <t>ニシ</t>
    </rPh>
    <rPh sb="1" eb="2">
      <t>オカ</t>
    </rPh>
    <rPh sb="4" eb="6">
      <t>ナカオ</t>
    </rPh>
    <rPh sb="7" eb="8">
      <t>ヒガシ</t>
    </rPh>
    <rPh sb="8" eb="10">
      <t>フタミ</t>
    </rPh>
    <phoneticPr fontId="22"/>
  </si>
  <si>
    <t>③</t>
    <phoneticPr fontId="8"/>
  </si>
  <si>
    <t>大久保北部</t>
    <rPh sb="0" eb="3">
      <t>オオクボ</t>
    </rPh>
    <rPh sb="3" eb="5">
      <t>ホクブ</t>
    </rPh>
    <phoneticPr fontId="22"/>
  </si>
  <si>
    <t>高丘5～7、★大窪</t>
    <rPh sb="0" eb="2">
      <t>タカオカ</t>
    </rPh>
    <rPh sb="7" eb="9">
      <t>オオクボ</t>
    </rPh>
    <phoneticPr fontId="22"/>
  </si>
  <si>
    <t>高丘1～6(4除く)、★大窪</t>
    <rPh sb="0" eb="2">
      <t>タカオカ</t>
    </rPh>
    <rPh sb="7" eb="8">
      <t>ノゾ</t>
    </rPh>
    <phoneticPr fontId="22"/>
  </si>
  <si>
    <t>山手台1、★大窪、★西脇、茜1</t>
    <rPh sb="0" eb="3">
      <t>ヤマテダイ</t>
    </rPh>
    <rPh sb="10" eb="12">
      <t>ニシワキ</t>
    </rPh>
    <rPh sb="13" eb="14">
      <t>アカネ</t>
    </rPh>
    <phoneticPr fontId="22"/>
  </si>
  <si>
    <t>緑が丘、茜1～3、★西脇、★金ヶ崎</t>
    <rPh sb="0" eb="1">
      <t>ミドリ</t>
    </rPh>
    <rPh sb="2" eb="3">
      <t>オカ</t>
    </rPh>
    <rPh sb="4" eb="5">
      <t>アカネ</t>
    </rPh>
    <rPh sb="10" eb="12">
      <t>ニシワキ</t>
    </rPh>
    <rPh sb="14" eb="17">
      <t>カネガサキ</t>
    </rPh>
    <phoneticPr fontId="22"/>
  </si>
  <si>
    <t>★大窪、高丘4</t>
    <rPh sb="1" eb="3">
      <t>オオクボ</t>
    </rPh>
    <rPh sb="4" eb="6">
      <t>タカオカ</t>
    </rPh>
    <phoneticPr fontId="22"/>
  </si>
  <si>
    <t>★大窪、★松蔭</t>
    <rPh sb="1" eb="3">
      <t>オオクボ</t>
    </rPh>
    <rPh sb="5" eb="7">
      <t>マツカゲ</t>
    </rPh>
    <phoneticPr fontId="22"/>
  </si>
  <si>
    <t>松蔭山手、★松蔭、大久保町</t>
    <rPh sb="0" eb="2">
      <t>マツカゲ</t>
    </rPh>
    <rPh sb="2" eb="4">
      <t>ヤマテ</t>
    </rPh>
    <rPh sb="6" eb="8">
      <t>マツカゲ</t>
    </rPh>
    <rPh sb="9" eb="12">
      <t>オオクボ</t>
    </rPh>
    <rPh sb="12" eb="13">
      <t>チョウ</t>
    </rPh>
    <phoneticPr fontId="22"/>
  </si>
  <si>
    <t>④</t>
    <phoneticPr fontId="8"/>
  </si>
  <si>
    <t>大久保南部</t>
    <rPh sb="0" eb="3">
      <t>オオクボ</t>
    </rPh>
    <rPh sb="3" eb="4">
      <t>ミナミ</t>
    </rPh>
    <rPh sb="4" eb="5">
      <t>ブ</t>
    </rPh>
    <phoneticPr fontId="22"/>
  </si>
  <si>
    <t>西島、★中尾、★金ヶ崎</t>
    <rPh sb="0" eb="2">
      <t>ニシジマ</t>
    </rPh>
    <rPh sb="4" eb="6">
      <t>ナカオ</t>
    </rPh>
    <phoneticPr fontId="22"/>
  </si>
  <si>
    <t>西島、★中尾、★江井島</t>
    <rPh sb="0" eb="2">
      <t>ニシジマ</t>
    </rPh>
    <rPh sb="4" eb="6">
      <t>ナカオ</t>
    </rPh>
    <rPh sb="8" eb="11">
      <t>エイガシマ</t>
    </rPh>
    <phoneticPr fontId="22"/>
  </si>
  <si>
    <t>★江井島、西島</t>
    <rPh sb="1" eb="4">
      <t>エイガシマ</t>
    </rPh>
    <rPh sb="5" eb="7">
      <t>ニシジマ</t>
    </rPh>
    <phoneticPr fontId="22"/>
  </si>
  <si>
    <t>★八木、★江井島</t>
    <rPh sb="1" eb="3">
      <t>ヤギ</t>
    </rPh>
    <rPh sb="5" eb="8">
      <t>エイガシマ</t>
    </rPh>
    <phoneticPr fontId="22"/>
  </si>
  <si>
    <t>★谷八木、★八木、藤江、藤ヶ丘1、大久保町</t>
    <rPh sb="1" eb="4">
      <t>タニヤギ</t>
    </rPh>
    <rPh sb="6" eb="8">
      <t>ヤギ</t>
    </rPh>
    <rPh sb="12" eb="15">
      <t>フジガオカ</t>
    </rPh>
    <phoneticPr fontId="22"/>
  </si>
  <si>
    <t>⑤</t>
    <phoneticPr fontId="8"/>
  </si>
  <si>
    <t>大久保
中心部</t>
    <rPh sb="0" eb="3">
      <t>オオクボ</t>
    </rPh>
    <rPh sb="4" eb="7">
      <t>チュウシンブ</t>
    </rPh>
    <phoneticPr fontId="22"/>
  </si>
  <si>
    <t>福田1～3、福田、ゆりのき1･2、★江井島、★八木</t>
    <rPh sb="0" eb="2">
      <t>フクダ</t>
    </rPh>
    <rPh sb="6" eb="8">
      <t>フクダ</t>
    </rPh>
    <rPh sb="23" eb="25">
      <t>ヤギ</t>
    </rPh>
    <phoneticPr fontId="22"/>
  </si>
  <si>
    <t>大久保町、大久保町駅前1･2、福田、★大窪、★松蔭、★森田</t>
    <rPh sb="0" eb="3">
      <t>オオクボ</t>
    </rPh>
    <rPh sb="3" eb="4">
      <t>チョウ</t>
    </rPh>
    <rPh sb="15" eb="17">
      <t>フクダ</t>
    </rPh>
    <rPh sb="23" eb="25">
      <t>マツカゲ</t>
    </rPh>
    <rPh sb="27" eb="29">
      <t>モリタ</t>
    </rPh>
    <phoneticPr fontId="22"/>
  </si>
  <si>
    <t>大久保町、わかば、★谷八木</t>
    <rPh sb="0" eb="3">
      <t>オオクボ</t>
    </rPh>
    <rPh sb="3" eb="4">
      <t>チョウ</t>
    </rPh>
    <rPh sb="10" eb="13">
      <t>タニヤギ</t>
    </rPh>
    <phoneticPr fontId="22"/>
  </si>
  <si>
    <t>⑥</t>
    <phoneticPr fontId="8"/>
  </si>
  <si>
    <t>西明石</t>
    <rPh sb="0" eb="1">
      <t>ニシ</t>
    </rPh>
    <rPh sb="1" eb="3">
      <t>アカシ</t>
    </rPh>
    <phoneticPr fontId="22"/>
  </si>
  <si>
    <t>藤江、大久保町、★森田、★鳥羽</t>
    <rPh sb="0" eb="2">
      <t>フジエ</t>
    </rPh>
    <rPh sb="3" eb="6">
      <t>オオクボ</t>
    </rPh>
    <rPh sb="6" eb="7">
      <t>チョウ</t>
    </rPh>
    <rPh sb="9" eb="11">
      <t>モリタ</t>
    </rPh>
    <rPh sb="13" eb="15">
      <t>トバ</t>
    </rPh>
    <phoneticPr fontId="22"/>
  </si>
  <si>
    <t>藤江、藤ヶ丘1･2、東藤江2</t>
    <rPh sb="0" eb="2">
      <t>フジエ</t>
    </rPh>
    <rPh sb="10" eb="11">
      <t>ヒガシ</t>
    </rPh>
    <rPh sb="11" eb="13">
      <t>フジエ</t>
    </rPh>
    <phoneticPr fontId="22"/>
  </si>
  <si>
    <t>西明石西町1･2、西明石南町1～3、東藤江1･2、別所、貴崎5</t>
    <rPh sb="18" eb="19">
      <t>ヒガシ</t>
    </rPh>
    <rPh sb="19" eb="21">
      <t>フジエ</t>
    </rPh>
    <rPh sb="25" eb="27">
      <t>ベッショ</t>
    </rPh>
    <rPh sb="28" eb="30">
      <t>キサキ</t>
    </rPh>
    <phoneticPr fontId="22"/>
  </si>
  <si>
    <t>貴崎1～5</t>
    <phoneticPr fontId="22"/>
  </si>
  <si>
    <t>小久保1～6、小久保、藤江</t>
    <rPh sb="0" eb="3">
      <t>コクボ</t>
    </rPh>
    <rPh sb="7" eb="10">
      <t>コクボ</t>
    </rPh>
    <rPh sb="11" eb="13">
      <t>フジエ</t>
    </rPh>
    <phoneticPr fontId="22"/>
  </si>
  <si>
    <t>明南1･2、西明石北町1～3</t>
    <rPh sb="0" eb="1">
      <t>メイ</t>
    </rPh>
    <rPh sb="1" eb="2">
      <t>ナン</t>
    </rPh>
    <rPh sb="6" eb="7">
      <t>ニシ</t>
    </rPh>
    <rPh sb="7" eb="9">
      <t>アカシ</t>
    </rPh>
    <rPh sb="9" eb="10">
      <t>キタ</t>
    </rPh>
    <rPh sb="10" eb="11">
      <t>マチ</t>
    </rPh>
    <phoneticPr fontId="22"/>
  </si>
  <si>
    <t>野々上1～3、松の内1･2、西明石町1～5</t>
    <rPh sb="0" eb="3">
      <t>ノノウエ</t>
    </rPh>
    <rPh sb="7" eb="8">
      <t>マツ</t>
    </rPh>
    <rPh sb="9" eb="10">
      <t>ウチ</t>
    </rPh>
    <rPh sb="14" eb="15">
      <t>ニシ</t>
    </rPh>
    <rPh sb="15" eb="17">
      <t>アカシ</t>
    </rPh>
    <rPh sb="17" eb="18">
      <t>チョウ</t>
    </rPh>
    <phoneticPr fontId="22"/>
  </si>
  <si>
    <t>⑦</t>
    <phoneticPr fontId="8"/>
  </si>
  <si>
    <t>明石＆
西新町</t>
    <rPh sb="0" eb="2">
      <t>アカシ</t>
    </rPh>
    <rPh sb="4" eb="7">
      <t>ニシシンマチ</t>
    </rPh>
    <phoneticPr fontId="22"/>
  </si>
  <si>
    <t>硯町1～3、西新町1～3、田町1･2、新明町、船上町、南王子</t>
    <rPh sb="0" eb="1">
      <t>スズリ</t>
    </rPh>
    <rPh sb="1" eb="2">
      <t>チョウ</t>
    </rPh>
    <rPh sb="6" eb="7">
      <t>ニシ</t>
    </rPh>
    <rPh sb="7" eb="9">
      <t>シンマチ</t>
    </rPh>
    <rPh sb="13" eb="15">
      <t>タマチ</t>
    </rPh>
    <rPh sb="19" eb="20">
      <t>シン</t>
    </rPh>
    <rPh sb="20" eb="21">
      <t>メイ</t>
    </rPh>
    <rPh sb="21" eb="22">
      <t>チョウ</t>
    </rPh>
    <rPh sb="23" eb="24">
      <t>フネ</t>
    </rPh>
    <rPh sb="24" eb="25">
      <t>ウエ</t>
    </rPh>
    <rPh sb="25" eb="26">
      <t>チョウ</t>
    </rPh>
    <rPh sb="27" eb="28">
      <t>ミナミ</t>
    </rPh>
    <rPh sb="28" eb="30">
      <t>オウジ</t>
    </rPh>
    <phoneticPr fontId="22"/>
  </si>
  <si>
    <t>大明石町1･2、樽屋町、本町1･2、東仲ノ町</t>
    <rPh sb="0" eb="1">
      <t>オオ</t>
    </rPh>
    <rPh sb="1" eb="3">
      <t>アカシ</t>
    </rPh>
    <rPh sb="3" eb="4">
      <t>チョウ</t>
    </rPh>
    <rPh sb="8" eb="11">
      <t>タルヤマチ</t>
    </rPh>
    <rPh sb="12" eb="14">
      <t>ホンマチ</t>
    </rPh>
    <rPh sb="18" eb="19">
      <t>ヒガシ</t>
    </rPh>
    <rPh sb="19" eb="20">
      <t>ナカ</t>
    </rPh>
    <rPh sb="21" eb="22">
      <t>チョウ</t>
    </rPh>
    <phoneticPr fontId="22"/>
  </si>
  <si>
    <r>
      <t>上ノ丸1・2、太寺1</t>
    </r>
    <r>
      <rPr>
        <b/>
        <sz val="11"/>
        <rFont val="游ゴシック"/>
        <family val="3"/>
        <charset val="128"/>
        <scheme val="minor"/>
      </rPr>
      <t>～</t>
    </r>
    <r>
      <rPr>
        <sz val="11"/>
        <rFont val="游ゴシック"/>
        <family val="3"/>
        <charset val="128"/>
        <scheme val="minor"/>
      </rPr>
      <t>4</t>
    </r>
    <rPh sb="0" eb="1">
      <t>ウエ</t>
    </rPh>
    <rPh sb="2" eb="3">
      <t>マル</t>
    </rPh>
    <phoneticPr fontId="22"/>
  </si>
  <si>
    <t>東野町、大蔵町、大蔵八幡</t>
    <rPh sb="0" eb="1">
      <t>ヒガシ</t>
    </rPh>
    <rPh sb="2" eb="3">
      <t>チョウ</t>
    </rPh>
    <phoneticPr fontId="22"/>
  </si>
  <si>
    <t>⑧</t>
    <phoneticPr fontId="8"/>
  </si>
  <si>
    <t>朝霧</t>
    <rPh sb="0" eb="2">
      <t>アサギリ</t>
    </rPh>
    <phoneticPr fontId="22"/>
  </si>
  <si>
    <t>★北朝霧丘1･2、★中朝霧丘、東朝霧丘</t>
    <rPh sb="1" eb="2">
      <t>キタ</t>
    </rPh>
    <rPh sb="2" eb="4">
      <t>アサギリ</t>
    </rPh>
    <rPh sb="4" eb="5">
      <t>オカ</t>
    </rPh>
    <phoneticPr fontId="22"/>
  </si>
  <si>
    <t>朝霧町1～3、朝霧東町1～3、松が丘5</t>
    <rPh sb="7" eb="9">
      <t>アサギリ</t>
    </rPh>
    <rPh sb="9" eb="10">
      <t>ヒガシ</t>
    </rPh>
    <rPh sb="10" eb="11">
      <t>マチ</t>
    </rPh>
    <rPh sb="15" eb="16">
      <t>マツ</t>
    </rPh>
    <rPh sb="17" eb="18">
      <t>オカ</t>
    </rPh>
    <phoneticPr fontId="22"/>
  </si>
  <si>
    <t>朝霧南町1～4</t>
    <rPh sb="0" eb="2">
      <t>アサギリ</t>
    </rPh>
    <rPh sb="2" eb="3">
      <t>ミナミ</t>
    </rPh>
    <rPh sb="3" eb="4">
      <t>マチ</t>
    </rPh>
    <phoneticPr fontId="22"/>
  </si>
  <si>
    <t>朝霧北町、★大蔵谷奥、松が丘2～5</t>
    <rPh sb="11" eb="12">
      <t>マツ</t>
    </rPh>
    <rPh sb="13" eb="14">
      <t>オカ</t>
    </rPh>
    <phoneticPr fontId="22"/>
  </si>
  <si>
    <t>合　計</t>
    <rPh sb="0" eb="1">
      <t>ゴウ</t>
    </rPh>
    <rPh sb="2" eb="3">
      <t>ケイ</t>
    </rPh>
    <phoneticPr fontId="8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</si>
  <si>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8"/>
  </si>
  <si>
    <t>※ ●は複数グループにまたがる町丁名、★は一部の地域に配布している町丁名です。なお上記町内の全世帯配布ではありません。</t>
    <phoneticPr fontId="8"/>
  </si>
  <si>
    <t>※ 戸建、集合の選別配布部数は、配送の関係上リビング・クルー単位で端数を切り捨てて設定しておりますので、ご了解ください。</t>
    <phoneticPr fontId="8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</si>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</sst>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/>
    <xf numFmtId="38" fontId="13" fillId="0" borderId="0" applyFont="0" applyFill="0" applyBorder="0" applyAlignment="0" applyProtection="0"/>
  </cellStyleXfs>
  <cellXfs count="186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top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8" fillId="0" borderId="17" xfId="3" quotePrefix="1" applyFont="1" applyBorder="1" applyAlignment="1"/>
    <xf numFmtId="38" fontId="18" fillId="0" borderId="0" xfId="4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9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9" fillId="2" borderId="20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wrapText="1"/>
    </xf>
    <xf numFmtId="0" fontId="23" fillId="0" borderId="24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3" fontId="16" fillId="0" borderId="25" xfId="1" applyNumberFormat="1" applyFont="1" applyBorder="1">
      <alignment vertical="center"/>
    </xf>
    <xf numFmtId="38" fontId="16" fillId="0" borderId="26" xfId="2" applyFont="1" applyFill="1" applyBorder="1" applyAlignment="1" applyProtection="1">
      <alignment vertical="center"/>
      <protection locked="0"/>
    </xf>
    <xf numFmtId="0" fontId="19" fillId="0" borderId="26" xfId="1" applyFont="1" applyBorder="1" applyAlignment="1">
      <alignment horizontal="left" vertical="center" shrinkToFit="1"/>
    </xf>
    <xf numFmtId="0" fontId="17" fillId="0" borderId="24" xfId="1" applyFont="1" applyBorder="1" applyAlignment="1" applyProtection="1">
      <alignment horizontal="left" vertical="center"/>
      <protection locked="0"/>
    </xf>
    <xf numFmtId="3" fontId="24" fillId="0" borderId="25" xfId="1" applyNumberFormat="1" applyFont="1" applyBorder="1" applyAlignment="1">
      <alignment vertical="center" textRotation="255"/>
    </xf>
    <xf numFmtId="0" fontId="24" fillId="0" borderId="27" xfId="1" applyFont="1" applyBorder="1" applyAlignment="1">
      <alignment vertical="center" textRotation="255"/>
    </xf>
    <xf numFmtId="0" fontId="13" fillId="0" borderId="2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/>
    </xf>
    <xf numFmtId="0" fontId="23" fillId="0" borderId="31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3" fontId="16" fillId="0" borderId="32" xfId="1" applyNumberFormat="1" applyFont="1" applyBorder="1">
      <alignment vertical="center"/>
    </xf>
    <xf numFmtId="38" fontId="16" fillId="0" borderId="33" xfId="2" applyFont="1" applyFill="1" applyBorder="1" applyAlignment="1" applyProtection="1">
      <alignment vertical="center"/>
      <protection locked="0"/>
    </xf>
    <xf numFmtId="0" fontId="19" fillId="0" borderId="33" xfId="1" applyFont="1" applyBorder="1" applyAlignment="1">
      <alignment horizontal="left" vertical="center" shrinkToFit="1"/>
    </xf>
    <xf numFmtId="0" fontId="17" fillId="0" borderId="34" xfId="1" applyFont="1" applyBorder="1" applyAlignment="1" applyProtection="1">
      <alignment horizontal="left" vertical="center"/>
      <protection locked="0"/>
    </xf>
    <xf numFmtId="0" fontId="24" fillId="0" borderId="32" xfId="1" applyFont="1" applyBorder="1" applyAlignment="1">
      <alignment vertical="center" textRotation="255"/>
    </xf>
    <xf numFmtId="0" fontId="24" fillId="0" borderId="35" xfId="1" applyFont="1" applyBorder="1" applyAlignment="1">
      <alignment vertical="center" textRotation="255"/>
    </xf>
    <xf numFmtId="179" fontId="13" fillId="0" borderId="30" xfId="1" applyNumberFormat="1" applyFont="1" applyBorder="1" applyAlignment="1">
      <alignment horizontal="center" vertical="center" wrapText="1"/>
    </xf>
    <xf numFmtId="0" fontId="19" fillId="0" borderId="30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3" fillId="0" borderId="37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/>
    </xf>
    <xf numFmtId="0" fontId="23" fillId="0" borderId="39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3" fontId="16" fillId="0" borderId="40" xfId="1" applyNumberFormat="1" applyFont="1" applyBorder="1">
      <alignment vertical="center"/>
    </xf>
    <xf numFmtId="38" fontId="16" fillId="0" borderId="41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 shrinkToFit="1"/>
    </xf>
    <xf numFmtId="0" fontId="17" fillId="0" borderId="43" xfId="1" applyFont="1" applyBorder="1" applyAlignment="1" applyProtection="1">
      <alignment horizontal="left" vertical="center"/>
      <protection locked="0"/>
    </xf>
    <xf numFmtId="0" fontId="24" fillId="0" borderId="40" xfId="1" applyFont="1" applyBorder="1" applyAlignment="1">
      <alignment vertical="center" textRotation="255"/>
    </xf>
    <xf numFmtId="0" fontId="24" fillId="0" borderId="44" xfId="1" applyFont="1" applyBorder="1" applyAlignment="1">
      <alignment vertical="center" textRotation="255"/>
    </xf>
    <xf numFmtId="0" fontId="13" fillId="0" borderId="23" xfId="1" applyFont="1" applyBorder="1" applyAlignment="1">
      <alignment horizontal="center" vertical="center"/>
    </xf>
    <xf numFmtId="0" fontId="23" fillId="0" borderId="25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38" fontId="16" fillId="0" borderId="46" xfId="2" applyFont="1" applyFill="1" applyBorder="1" applyAlignment="1" applyProtection="1">
      <alignment vertical="center"/>
      <protection locked="0"/>
    </xf>
    <xf numFmtId="0" fontId="13" fillId="0" borderId="24" xfId="1" applyFont="1" applyBorder="1" applyAlignment="1">
      <alignment horizontal="left" vertical="center" wrapText="1" shrinkToFit="1"/>
    </xf>
    <xf numFmtId="0" fontId="24" fillId="0" borderId="25" xfId="1" applyFont="1" applyBorder="1" applyAlignment="1">
      <alignment vertical="center" textRotation="255"/>
    </xf>
    <xf numFmtId="0" fontId="23" fillId="0" borderId="32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7" fillId="0" borderId="31" xfId="1" applyFont="1" applyBorder="1" applyAlignment="1" applyProtection="1">
      <alignment horizontal="left" vertical="center" shrinkToFit="1"/>
      <protection locked="0"/>
    </xf>
    <xf numFmtId="0" fontId="13" fillId="0" borderId="47" xfId="1" applyFont="1" applyBorder="1" applyAlignment="1">
      <alignment horizontal="center" vertical="center"/>
    </xf>
    <xf numFmtId="0" fontId="13" fillId="0" borderId="43" xfId="1" applyFont="1" applyBorder="1" applyAlignment="1">
      <alignment horizontal="left" vertical="center" wrapText="1" shrinkToFit="1"/>
    </xf>
    <xf numFmtId="0" fontId="13" fillId="0" borderId="31" xfId="1" applyFont="1" applyBorder="1" applyAlignment="1">
      <alignment horizontal="left" vertical="center" wrapText="1" shrinkToFit="1"/>
    </xf>
    <xf numFmtId="0" fontId="17" fillId="0" borderId="43" xfId="1" applyFont="1" applyBorder="1" applyAlignment="1" applyProtection="1">
      <alignment horizontal="left" vertical="center" shrinkToFit="1"/>
      <protection locked="0"/>
    </xf>
    <xf numFmtId="0" fontId="23" fillId="0" borderId="40" xfId="1" applyFont="1" applyBorder="1" applyAlignment="1">
      <alignment horizontal="center" vertical="center"/>
    </xf>
    <xf numFmtId="0" fontId="19" fillId="0" borderId="41" xfId="1" applyFont="1" applyBorder="1" applyAlignment="1">
      <alignment horizontal="left" vertical="center" shrinkToFit="1"/>
    </xf>
    <xf numFmtId="0" fontId="17" fillId="0" borderId="39" xfId="1" applyFont="1" applyBorder="1" applyAlignment="1" applyProtection="1">
      <alignment horizontal="left" vertical="center"/>
      <protection locked="0"/>
    </xf>
    <xf numFmtId="0" fontId="19" fillId="0" borderId="48" xfId="1" applyFont="1" applyBorder="1" applyAlignment="1">
      <alignment horizontal="left" vertical="center" shrinkToFit="1"/>
    </xf>
    <xf numFmtId="0" fontId="17" fillId="0" borderId="31" xfId="1" applyFont="1" applyBorder="1" applyAlignment="1" applyProtection="1">
      <alignment horizontal="left" vertical="center"/>
      <protection locked="0"/>
    </xf>
    <xf numFmtId="0" fontId="19" fillId="0" borderId="33" xfId="1" applyFont="1" applyBorder="1" applyAlignment="1">
      <alignment horizontal="left" vertical="center"/>
    </xf>
    <xf numFmtId="0" fontId="16" fillId="0" borderId="25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7" fillId="0" borderId="31" xfId="1" applyFont="1" applyBorder="1" applyAlignment="1" applyProtection="1">
      <alignment horizontal="left" vertical="center" wrapText="1"/>
      <protection locked="0"/>
    </xf>
    <xf numFmtId="0" fontId="16" fillId="0" borderId="49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7" fillId="0" borderId="39" xfId="1" applyFont="1" applyBorder="1" applyAlignment="1" applyProtection="1">
      <alignment horizontal="left" vertical="center" wrapText="1"/>
      <protection locked="0"/>
    </xf>
    <xf numFmtId="0" fontId="16" fillId="0" borderId="19" xfId="1" applyFont="1" applyBorder="1" applyAlignment="1">
      <alignment horizontal="center" vertical="center"/>
    </xf>
    <xf numFmtId="0" fontId="13" fillId="0" borderId="34" xfId="1" applyFont="1" applyBorder="1" applyAlignment="1">
      <alignment horizontal="left" vertical="center" wrapText="1" shrinkToFit="1"/>
    </xf>
    <xf numFmtId="3" fontId="19" fillId="0" borderId="38" xfId="1" applyNumberFormat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3" fontId="25" fillId="0" borderId="25" xfId="1" applyNumberFormat="1" applyFont="1" applyBorder="1" applyAlignment="1">
      <alignment horizontal="right" vertical="center"/>
    </xf>
    <xf numFmtId="38" fontId="16" fillId="0" borderId="50" xfId="2" applyFont="1" applyFill="1" applyBorder="1" applyAlignment="1" applyProtection="1">
      <alignment vertical="center"/>
      <protection locked="0"/>
    </xf>
    <xf numFmtId="0" fontId="16" fillId="0" borderId="42" xfId="1" applyFont="1" applyBorder="1" applyAlignment="1">
      <alignment horizontal="center" vertical="center"/>
    </xf>
    <xf numFmtId="3" fontId="25" fillId="0" borderId="32" xfId="1" applyNumberFormat="1" applyFont="1" applyBorder="1" applyAlignment="1">
      <alignment horizontal="right" vertical="center"/>
    </xf>
    <xf numFmtId="38" fontId="16" fillId="0" borderId="51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>
      <alignment horizontal="center" vertical="center"/>
    </xf>
    <xf numFmtId="38" fontId="16" fillId="0" borderId="8" xfId="2" applyFont="1" applyFill="1" applyBorder="1" applyAlignment="1" applyProtection="1">
      <alignment vertical="center"/>
      <protection locked="0"/>
    </xf>
    <xf numFmtId="0" fontId="19" fillId="0" borderId="0" xfId="1" applyFont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6" fillId="0" borderId="41" xfId="1" applyFont="1" applyBorder="1" applyAlignment="1">
      <alignment horizontal="center" vertical="center"/>
    </xf>
    <xf numFmtId="3" fontId="25" fillId="0" borderId="40" xfId="1" applyNumberFormat="1" applyFont="1" applyBorder="1" applyAlignment="1">
      <alignment horizontal="right" vertical="center"/>
    </xf>
    <xf numFmtId="38" fontId="16" fillId="0" borderId="14" xfId="2" applyFont="1" applyFill="1" applyBorder="1" applyAlignment="1" applyProtection="1">
      <alignment vertical="center"/>
      <protection locked="0"/>
    </xf>
    <xf numFmtId="0" fontId="19" fillId="0" borderId="42" xfId="1" applyFont="1" applyBorder="1" applyAlignment="1">
      <alignment horizontal="left" vertical="center"/>
    </xf>
    <xf numFmtId="0" fontId="17" fillId="0" borderId="39" xfId="1" applyFont="1" applyBorder="1" applyAlignment="1" applyProtection="1">
      <alignment horizontal="left" vertical="center" shrinkToFit="1"/>
      <protection locked="0"/>
    </xf>
    <xf numFmtId="38" fontId="16" fillId="0" borderId="3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 applyProtection="1">
      <alignment horizontal="left" vertical="center" shrinkToFit="1"/>
      <protection locked="0"/>
    </xf>
    <xf numFmtId="0" fontId="13" fillId="0" borderId="53" xfId="1" applyFont="1" applyBorder="1" applyAlignment="1">
      <alignment horizontal="center" vertical="center"/>
    </xf>
    <xf numFmtId="0" fontId="16" fillId="0" borderId="54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3" fontId="25" fillId="0" borderId="54" xfId="1" applyNumberFormat="1" applyFont="1" applyBorder="1" applyAlignment="1">
      <alignment horizontal="right" vertical="center"/>
    </xf>
    <xf numFmtId="38" fontId="16" fillId="0" borderId="55" xfId="2" applyFont="1" applyFill="1" applyBorder="1" applyAlignment="1" applyProtection="1">
      <alignment vertical="center"/>
      <protection locked="0"/>
    </xf>
    <xf numFmtId="0" fontId="17" fillId="0" borderId="24" xfId="1" applyFont="1" applyBorder="1" applyAlignment="1" applyProtection="1">
      <alignment horizontal="left" vertical="center" shrinkToFit="1"/>
      <protection locked="0"/>
    </xf>
    <xf numFmtId="3" fontId="19" fillId="0" borderId="0" xfId="1" applyNumberFormat="1" applyFont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57" xfId="1" applyFont="1" applyBorder="1" applyAlignment="1">
      <alignment horizontal="center" vertical="center"/>
    </xf>
    <xf numFmtId="0" fontId="19" fillId="0" borderId="58" xfId="1" applyFont="1" applyBorder="1" applyAlignment="1">
      <alignment horizontal="center" vertical="center"/>
    </xf>
    <xf numFmtId="3" fontId="25" fillId="0" borderId="59" xfId="1" applyNumberFormat="1" applyFont="1" applyBorder="1" applyAlignment="1">
      <alignment horizontal="right" vertical="center"/>
    </xf>
    <xf numFmtId="0" fontId="17" fillId="0" borderId="60" xfId="1" applyFont="1" applyBorder="1" applyAlignment="1" applyProtection="1">
      <alignment horizontal="left" vertical="center" shrinkToFit="1"/>
      <protection locked="0"/>
    </xf>
    <xf numFmtId="0" fontId="24" fillId="0" borderId="59" xfId="1" applyFont="1" applyBorder="1" applyAlignment="1">
      <alignment vertical="center" textRotation="255"/>
    </xf>
    <xf numFmtId="0" fontId="24" fillId="0" borderId="61" xfId="1" applyFont="1" applyBorder="1" applyAlignment="1">
      <alignment vertical="center" textRotation="255"/>
    </xf>
    <xf numFmtId="0" fontId="13" fillId="0" borderId="62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/>
    </xf>
    <xf numFmtId="0" fontId="13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0" fontId="16" fillId="0" borderId="64" xfId="1" applyFont="1" applyBorder="1" applyAlignment="1">
      <alignment horizontal="center"/>
    </xf>
    <xf numFmtId="38" fontId="16" fillId="0" borderId="64" xfId="2" applyFont="1" applyFill="1" applyBorder="1" applyAlignment="1"/>
    <xf numFmtId="0" fontId="17" fillId="0" borderId="65" xfId="1" applyFont="1" applyBorder="1" applyAlignment="1" applyProtection="1">
      <alignment horizontal="left" vertical="center"/>
      <protection locked="0"/>
    </xf>
    <xf numFmtId="0" fontId="17" fillId="0" borderId="66" xfId="1" applyFont="1" applyBorder="1" applyAlignment="1" applyProtection="1">
      <alignment horizontal="left" vertical="center" shrinkToFit="1"/>
      <protection locked="0"/>
    </xf>
    <xf numFmtId="3" fontId="16" fillId="0" borderId="64" xfId="1" applyNumberFormat="1" applyFont="1" applyBorder="1">
      <alignment vertical="center"/>
    </xf>
    <xf numFmtId="3" fontId="16" fillId="0" borderId="67" xfId="1" applyNumberFormat="1" applyFont="1" applyBorder="1">
      <alignment vertical="center"/>
    </xf>
    <xf numFmtId="0" fontId="13" fillId="3" borderId="0" xfId="1" applyFont="1" applyFill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vertical="center"/>
    </xf>
    <xf numFmtId="0" fontId="13" fillId="0" borderId="0" xfId="1" applyFont="1" applyAlignment="1">
      <alignment horizontal="centerContinuous" vertical="center" wrapText="1"/>
    </xf>
    <xf numFmtId="0" fontId="27" fillId="0" borderId="0" xfId="1" applyFont="1">
      <alignment vertical="center"/>
    </xf>
    <xf numFmtId="0" fontId="28" fillId="3" borderId="0" xfId="1" applyFont="1" applyFill="1">
      <alignment vertical="center"/>
    </xf>
    <xf numFmtId="0" fontId="13" fillId="3" borderId="0" xfId="1" applyFont="1" applyFill="1">
      <alignment vertical="center"/>
    </xf>
    <xf numFmtId="0" fontId="16" fillId="0" borderId="0" xfId="5" applyFont="1" applyAlignment="1">
      <alignment horizontal="center"/>
    </xf>
    <xf numFmtId="0" fontId="13" fillId="0" borderId="0" xfId="5" applyAlignment="1">
      <alignment vertical="center"/>
    </xf>
    <xf numFmtId="38" fontId="16" fillId="0" borderId="0" xfId="6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9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  <xf numFmtId="0" fontId="19" fillId="0" borderId="0" xfId="1" applyFont="1" applyAlignment="1"/>
    <xf numFmtId="0" fontId="3" fillId="0" borderId="0" xfId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29" fillId="0" borderId="0" xfId="1" applyFont="1" applyAlignment="1">
      <alignment horizontal="center"/>
    </xf>
  </cellXfs>
  <cellStyles count="7">
    <cellStyle name="桁区切り 2" xfId="2" xr:uid="{2257F52B-A9D2-4324-A7A7-94C9AA932B01}"/>
    <cellStyle name="桁区切り 2 2" xfId="6" xr:uid="{1EE14810-BB05-44AB-B095-0916E2AB6C19}"/>
    <cellStyle name="桁区切り 2 4" xfId="4" xr:uid="{E082B687-6B2B-443E-83C4-F07266790A17}"/>
    <cellStyle name="標準" xfId="0" builtinId="0"/>
    <cellStyle name="標準 2" xfId="1" xr:uid="{4A06E42F-BF96-4907-9458-C4A30C84FD40}"/>
    <cellStyle name="標準 2 2" xfId="5" xr:uid="{C19305B4-1A21-417D-9B9A-299D982B7FF0}"/>
    <cellStyle name="標準 2 3" xfId="3" xr:uid="{99E6BDA2-A519-4699-9C35-1B10AE45A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6A2ADB8-B979-4E1A-A718-D17A007EE82F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59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FFFB2DF-066E-4505-BC7E-2B5D0EB3D95E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5AA3023-8E2B-4A34-98F8-556E1F6C45AC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F2DADF9-4881-4AE9-9E2D-7F1946A95921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29473B9F-FFE7-4ECB-B421-C0E22472EAD3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5CCDF08-52FB-46E5-976B-720EA642B10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E52A3FA9-7172-4BE3-A15D-53FC9B98D24C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67F01FC-D277-421F-B711-08C7C4F7E35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1688389-894F-4CB4-A7AD-90BD32370099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B977567-A564-41C4-9F85-7055476DAE1A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266358</xdr:colOff>
      <xdr:row>59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92A71BDC-5361-488C-B817-D939B4B21DE7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97C1356-AF69-4021-B1E7-831FE9307837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C59884D4-30BD-47A5-83E8-D64D85C30161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C5EB927-9252-4421-A769-3FA36C5BE620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363040</xdr:colOff>
      <xdr:row>59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7A2669FD-D316-4064-A300-66147354FDCB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94DE5B5-57F1-468D-AFBB-B5A48E253A5F}"/>
            </a:ext>
          </a:extLst>
        </xdr:cNvPr>
        <xdr:cNvCxnSpPr/>
      </xdr:nvCxnSpPr>
      <xdr:spPr>
        <a:xfrm>
          <a:off x="8762327" y="1085850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A143286B-80D1-42AB-B40F-B61E943A3D17}"/>
            </a:ext>
          </a:extLst>
        </xdr:cNvPr>
        <xdr:cNvCxnSpPr/>
      </xdr:nvCxnSpPr>
      <xdr:spPr>
        <a:xfrm>
          <a:off x="8762327" y="1797409"/>
          <a:ext cx="34772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FBA3E63-C43E-4534-86F5-AB5336F4EBAE}"/>
            </a:ext>
          </a:extLst>
        </xdr:cNvPr>
        <xdr:cNvCxnSpPr/>
      </xdr:nvCxnSpPr>
      <xdr:spPr>
        <a:xfrm>
          <a:off x="8750895" y="2145748"/>
          <a:ext cx="348873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35DA0FA-8FF1-43C2-8424-1438E8C3E0CC}"/>
            </a:ext>
          </a:extLst>
        </xdr:cNvPr>
        <xdr:cNvCxnSpPr/>
      </xdr:nvCxnSpPr>
      <xdr:spPr>
        <a:xfrm>
          <a:off x="8736199" y="2497630"/>
          <a:ext cx="350284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A74C7FCB-1CF8-42C8-BAEA-0C658C3D1BB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02BCE613-5C36-442D-91EB-E138224532E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24D7ADFE-8B60-42C1-8D76-145C739643B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938F62FA-FBDA-47B1-8D8C-9E912E34080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19231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25022565-CACB-4B00-A0A4-94B6B6AFB15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3A356A39-FFC7-46E4-940D-F004A6C5799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7C27B47A-B6B2-4244-86D6-54D70DD377D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7060CF2-6635-49B4-A4EA-A3E05D38973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19231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56FEFBA2-26B2-49AC-8CC9-E83FB1F4152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DE30CEDF-C5CD-4B59-95F5-443822806AE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18754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444C579-AFCD-4305-A3AB-C30CBCB8C59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2F3EDD75-3B20-4848-AF33-4B7B43A4B7C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3FFA29DB-932C-42A9-BCCD-2C650F3546B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8A71985C-CD83-4D4F-9D28-D403E0BC860E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8138A584-02E3-4861-8335-0966F49E34B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363583</xdr:colOff>
      <xdr:row>58</xdr:row>
      <xdr:rowOff>53867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C8A137B7-A567-448D-8B92-3173A83F166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C00A29EC-641C-43D2-AC85-8B15463635C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0221AF3E-FF21-46CB-8F57-C5413441BEB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AB707C76-68A2-40E0-890F-B3CFBB22D98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53867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4E0A4825-07F0-46A1-BC20-3DB1B6E31771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4BF9CAE7-6409-4775-92CA-41B30D7C237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59105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77366E56-D070-4B9E-95AA-0F7789FFE79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5981D9B2-0F7A-44B6-8F77-11DABF180D8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3CFF718-B32D-4C9B-9E25-D30E762A79D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9A2D815A-5226-4E1B-89F3-6269D663AA90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F1634D57-D71D-4CA0-A947-EDE89E61D834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363582</xdr:colOff>
      <xdr:row>58</xdr:row>
      <xdr:rowOff>60054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EB1EAF68-FC6C-482F-AF13-20CB5E0EED89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A1398E1-67DB-440C-A810-F0E9845787C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B5CC5A0A-8D46-4D30-AD74-15E967BD0DD6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568AB9E3-1FC5-4C5F-80C7-47100F64892D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60054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74857E9C-5AFB-45FD-AE93-0F13F8EDF58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CEA4E28E-C6A8-4866-AA75-407A2E50B3F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952A2D8F-5C98-4F76-B731-B74E7A105A1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5D009181-4043-48F8-B0FE-A260D693BEA6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BD5D73DF-D75E-4192-B1AA-752E464D969E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56435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5BD19A9D-4CD3-48DD-8649-0E36E8C5DFD8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C4C56878-E90E-4717-A4C5-04922B77456A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56435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5DE5C5B8-BFD0-43ED-8611-382E02302A73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5528FC65-73E7-4116-9078-1F124475F995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58F2F539-F62C-43C6-96D9-DF20ADE855C5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883C84F7-2EAE-4302-8BC4-D9371A523DDC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56435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CCB96740-9F39-407B-88D6-46516A948F1F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C3896D8B-DA0C-4520-9C21-15EBE2C8F83D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4CE36FAC-CE11-4F00-8687-273225428A19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DD7A935D-9DBB-40B2-9A4A-06B66BEAA983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EACB733-657F-4642-A61D-4032A862EFC3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21409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CE953872-740A-447D-9C96-671F908A1B65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57</xdr:row>
      <xdr:rowOff>0</xdr:rowOff>
    </xdr:from>
    <xdr:to>
      <xdr:col>10</xdr:col>
      <xdr:colOff>114300</xdr:colOff>
      <xdr:row>58</xdr:row>
      <xdr:rowOff>59032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A10179F3-8846-4300-AC5F-C094F4C8A91D}"/>
            </a:ext>
          </a:extLst>
        </xdr:cNvPr>
        <xdr:cNvSpPr txBox="1">
          <a:spLocks noChangeArrowheads="1"/>
        </xdr:cNvSpPr>
      </xdr:nvSpPr>
      <xdr:spPr bwMode="auto">
        <a:xfrm>
          <a:off x="113347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287339</xdr:colOff>
      <xdr:row>58</xdr:row>
      <xdr:rowOff>21409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81E0BCE3-4FD8-46AB-84F5-215E5AF00797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279719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D5EE9E87-262E-43DD-BF4C-59F90ED4911F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57</xdr:row>
      <xdr:rowOff>0</xdr:rowOff>
    </xdr:from>
    <xdr:to>
      <xdr:col>11</xdr:col>
      <xdr:colOff>114300</xdr:colOff>
      <xdr:row>58</xdr:row>
      <xdr:rowOff>59032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88B2A880-2ED0-4444-8798-A5B3AD590862}"/>
            </a:ext>
          </a:extLst>
        </xdr:cNvPr>
        <xdr:cNvSpPr txBox="1">
          <a:spLocks noChangeArrowheads="1"/>
        </xdr:cNvSpPr>
      </xdr:nvSpPr>
      <xdr:spPr bwMode="auto">
        <a:xfrm>
          <a:off x="12239625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57</xdr:row>
      <xdr:rowOff>0</xdr:rowOff>
    </xdr:from>
    <xdr:to>
      <xdr:col>10</xdr:col>
      <xdr:colOff>609600</xdr:colOff>
      <xdr:row>58</xdr:row>
      <xdr:rowOff>21409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A8036EBC-6A17-4811-9597-71F5ACA5EB15}"/>
            </a:ext>
          </a:extLst>
        </xdr:cNvPr>
        <xdr:cNvSpPr txBox="1">
          <a:spLocks noChangeArrowheads="1"/>
        </xdr:cNvSpPr>
      </xdr:nvSpPr>
      <xdr:spPr bwMode="auto">
        <a:xfrm>
          <a:off x="11830050" y="14992350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5566BF23-DF94-4761-B35C-AC111EFC6617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57</xdr:row>
      <xdr:rowOff>0</xdr:rowOff>
    </xdr:from>
    <xdr:to>
      <xdr:col>10</xdr:col>
      <xdr:colOff>304800</xdr:colOff>
      <xdr:row>58</xdr:row>
      <xdr:rowOff>59032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F1E9980B-D038-47B4-81FA-C7BDA794F5D7}"/>
            </a:ext>
          </a:extLst>
        </xdr:cNvPr>
        <xdr:cNvSpPr txBox="1">
          <a:spLocks noChangeArrowheads="1"/>
        </xdr:cNvSpPr>
      </xdr:nvSpPr>
      <xdr:spPr bwMode="auto">
        <a:xfrm>
          <a:off x="11525250" y="14992350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1308191</xdr:colOff>
      <xdr:row>58</xdr:row>
      <xdr:rowOff>83548</xdr:rowOff>
    </xdr:from>
    <xdr:to>
      <xdr:col>10</xdr:col>
      <xdr:colOff>803162</xdr:colOff>
      <xdr:row>64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9694485A-AA35-4C16-A744-A6E9CAE6BBD6}"/>
            </a:ext>
          </a:extLst>
        </xdr:cNvPr>
        <xdr:cNvGrpSpPr>
          <a:grpSpLocks noChangeAspect="1"/>
        </xdr:cNvGrpSpPr>
      </xdr:nvGrpSpPr>
      <xdr:grpSpPr>
        <a:xfrm>
          <a:off x="10034180" y="15202989"/>
          <a:ext cx="2130946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2E2CDC0B-EADD-B201-7029-716EB9E2A96E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B4138D8A-14B1-CF4B-6BA9-FA97787EBD08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AF93626E-76FE-FACC-2F69-D4FD21C9E36D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3A706FA2-DBE3-101C-6DD3-47339E80DD0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E50144AF-A1DC-9F3A-601A-E7901C8CADC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97155</xdr:colOff>
      <xdr:row>59</xdr:row>
      <xdr:rowOff>171557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5E31D2DB-9660-4F8D-A7D5-CB1711C9C279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95250</xdr:colOff>
      <xdr:row>60</xdr:row>
      <xdr:rowOff>3705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E52DB038-576F-464B-8151-F1AB98EDB554}"/>
            </a:ext>
          </a:extLst>
        </xdr:cNvPr>
        <xdr:cNvSpPr txBox="1">
          <a:spLocks noChangeArrowheads="1"/>
        </xdr:cNvSpPr>
      </xdr:nvSpPr>
      <xdr:spPr bwMode="auto">
        <a:xfrm>
          <a:off x="3857625" y="15449550"/>
          <a:ext cx="87630" cy="232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59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8774C57B-6F9E-4BAF-9433-5B5B83939F0A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A6864177-D9BE-48F5-B82F-7E830EE42AC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741290</xdr:colOff>
      <xdr:row>59</xdr:row>
      <xdr:rowOff>167993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DBA85818-0C17-493B-A526-1E3B58D41024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9BF3927-AC35-4EB6-82FB-798CDB136A72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745304</xdr:colOff>
      <xdr:row>59</xdr:row>
      <xdr:rowOff>167993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7781AE51-7B60-46E2-9776-4D3443E93096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DE0A4A2E-B4DE-4382-BF44-6ABF5B99CA1A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5</xdr:col>
      <xdr:colOff>746556</xdr:colOff>
      <xdr:row>59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5D34A8E2-821E-4318-98DD-BFA7FC2F2BB8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312B4A38-72CB-4E29-80F7-A0A4A3937DE2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59</xdr:row>
      <xdr:rowOff>0</xdr:rowOff>
    </xdr:from>
    <xdr:to>
      <xdr:col>6</xdr:col>
      <xdr:colOff>339383</xdr:colOff>
      <xdr:row>59</xdr:row>
      <xdr:rowOff>175183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C6FA361-5679-4E8B-A3B6-E6846CAB711B}"/>
            </a:ext>
          </a:extLst>
        </xdr:cNvPr>
        <xdr:cNvSpPr txBox="1">
          <a:spLocks noChangeArrowheads="1"/>
        </xdr:cNvSpPr>
      </xdr:nvSpPr>
      <xdr:spPr bwMode="auto">
        <a:xfrm>
          <a:off x="2996565" y="15449550"/>
          <a:ext cx="4003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79C10DF-E993-47D6-A565-2F672B0EC131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6</xdr:col>
      <xdr:colOff>744855</xdr:colOff>
      <xdr:row>59</xdr:row>
      <xdr:rowOff>175183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ADAD82F6-3A9D-4899-965B-FD8D233C50E6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E7A36EE9-BE71-4FCD-B921-AC11313BD77F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59</xdr:row>
      <xdr:rowOff>0</xdr:rowOff>
    </xdr:from>
    <xdr:to>
      <xdr:col>7</xdr:col>
      <xdr:colOff>422730</xdr:colOff>
      <xdr:row>59</xdr:row>
      <xdr:rowOff>175183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D89BC47C-A983-42D1-B781-11C9FF6B38BF}"/>
            </a:ext>
          </a:extLst>
        </xdr:cNvPr>
        <xdr:cNvSpPr txBox="1">
          <a:spLocks noChangeArrowheads="1"/>
        </xdr:cNvSpPr>
      </xdr:nvSpPr>
      <xdr:spPr bwMode="auto">
        <a:xfrm>
          <a:off x="3796665" y="15449550"/>
          <a:ext cx="48369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20C7-E783-4E4B-808A-19C9FC5872AC}">
  <sheetPr codeName="Sheet16">
    <pageSetUpPr fitToPage="1"/>
  </sheetPr>
  <dimension ref="A1:K67"/>
  <sheetViews>
    <sheetView showGridLines="0" tabSelected="1" view="pageBreakPreview" zoomScale="70" zoomScaleNormal="80" zoomScaleSheetLayoutView="70" workbookViewId="0">
      <selection activeCell="U32" sqref="U32"/>
    </sheetView>
  </sheetViews>
  <sheetFormatPr defaultColWidth="8.09765625" defaultRowHeight="18" x14ac:dyDescent="0.45"/>
  <cols>
    <col min="1" max="2" width="3.69921875" style="8" customWidth="1"/>
    <col min="3" max="3" width="10.5" style="18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80" customWidth="1"/>
    <col min="9" max="9" width="22.59765625" style="180" customWidth="1"/>
    <col min="10" max="11" width="11.898437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552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G53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9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4">
        <v>55201</v>
      </c>
      <c r="F11" s="65">
        <v>1360</v>
      </c>
      <c r="G11" s="66"/>
      <c r="H11" s="67" t="s">
        <v>34</v>
      </c>
      <c r="I11" s="68"/>
      <c r="J11" s="69"/>
      <c r="K11" s="70"/>
    </row>
    <row r="12" spans="1:11" ht="19.5" customHeight="1" x14ac:dyDescent="0.2">
      <c r="A12" s="71">
        <v>2</v>
      </c>
      <c r="B12" s="72"/>
      <c r="C12" s="73"/>
      <c r="D12" s="74">
        <v>2</v>
      </c>
      <c r="E12" s="75">
        <v>55202</v>
      </c>
      <c r="F12" s="76">
        <v>1750</v>
      </c>
      <c r="G12" s="77"/>
      <c r="H12" s="78" t="s">
        <v>35</v>
      </c>
      <c r="I12" s="79"/>
      <c r="J12" s="80"/>
      <c r="K12" s="81"/>
    </row>
    <row r="13" spans="1:11" ht="19.5" customHeight="1" x14ac:dyDescent="0.2">
      <c r="A13" s="71">
        <v>3</v>
      </c>
      <c r="B13" s="72"/>
      <c r="C13" s="82">
        <f>SUM(F11:F15)</f>
        <v>5520</v>
      </c>
      <c r="D13" s="74">
        <v>3</v>
      </c>
      <c r="E13" s="75">
        <v>55203</v>
      </c>
      <c r="F13" s="76">
        <v>690</v>
      </c>
      <c r="G13" s="77"/>
      <c r="H13" s="78" t="s">
        <v>36</v>
      </c>
      <c r="I13" s="79"/>
      <c r="J13" s="80"/>
      <c r="K13" s="81"/>
    </row>
    <row r="14" spans="1:11" ht="19.5" customHeight="1" x14ac:dyDescent="0.2">
      <c r="A14" s="71">
        <v>4</v>
      </c>
      <c r="B14" s="72"/>
      <c r="C14" s="83"/>
      <c r="D14" s="74">
        <v>4</v>
      </c>
      <c r="E14" s="75">
        <v>55204</v>
      </c>
      <c r="F14" s="76">
        <v>710</v>
      </c>
      <c r="G14" s="77"/>
      <c r="H14" s="78" t="s">
        <v>37</v>
      </c>
      <c r="I14" s="79"/>
      <c r="J14" s="80"/>
      <c r="K14" s="81"/>
    </row>
    <row r="15" spans="1:11" ht="19.5" customHeight="1" x14ac:dyDescent="0.2">
      <c r="A15" s="84">
        <v>5</v>
      </c>
      <c r="B15" s="85"/>
      <c r="C15" s="86"/>
      <c r="D15" s="87">
        <v>5</v>
      </c>
      <c r="E15" s="88">
        <v>55205</v>
      </c>
      <c r="F15" s="89">
        <v>1010</v>
      </c>
      <c r="G15" s="90"/>
      <c r="H15" s="91" t="s">
        <v>38</v>
      </c>
      <c r="I15" s="92"/>
      <c r="J15" s="93"/>
      <c r="K15" s="94"/>
    </row>
    <row r="16" spans="1:11" ht="19.5" customHeight="1" x14ac:dyDescent="0.2">
      <c r="A16" s="95">
        <v>6</v>
      </c>
      <c r="B16" s="61" t="s">
        <v>39</v>
      </c>
      <c r="C16" s="62" t="s">
        <v>40</v>
      </c>
      <c r="D16" s="96">
        <v>6</v>
      </c>
      <c r="E16" s="97">
        <v>55206</v>
      </c>
      <c r="F16" s="65">
        <v>1100</v>
      </c>
      <c r="G16" s="98"/>
      <c r="H16" s="67" t="s">
        <v>41</v>
      </c>
      <c r="I16" s="99"/>
      <c r="J16" s="100"/>
      <c r="K16" s="70"/>
    </row>
    <row r="17" spans="1:11" ht="19.5" customHeight="1" x14ac:dyDescent="0.2">
      <c r="A17" s="71">
        <v>7</v>
      </c>
      <c r="B17" s="72"/>
      <c r="C17" s="73"/>
      <c r="D17" s="101">
        <v>7</v>
      </c>
      <c r="E17" s="102">
        <v>55207</v>
      </c>
      <c r="F17" s="76">
        <v>1930</v>
      </c>
      <c r="G17" s="103"/>
      <c r="H17" s="78" t="s">
        <v>42</v>
      </c>
      <c r="I17" s="104"/>
      <c r="J17" s="80"/>
      <c r="K17" s="81"/>
    </row>
    <row r="18" spans="1:11" ht="19.5" customHeight="1" x14ac:dyDescent="0.2">
      <c r="A18" s="105">
        <v>8</v>
      </c>
      <c r="B18" s="72"/>
      <c r="C18" s="73"/>
      <c r="D18" s="101">
        <v>8</v>
      </c>
      <c r="E18" s="102">
        <v>55208</v>
      </c>
      <c r="F18" s="76">
        <v>2850</v>
      </c>
      <c r="G18" s="103"/>
      <c r="H18" s="78" t="s">
        <v>43</v>
      </c>
      <c r="I18" s="106"/>
      <c r="J18" s="80"/>
      <c r="K18" s="81"/>
    </row>
    <row r="19" spans="1:11" ht="19.5" customHeight="1" x14ac:dyDescent="0.2">
      <c r="A19" s="105">
        <v>9</v>
      </c>
      <c r="B19" s="72"/>
      <c r="C19" s="82">
        <f>SUM(F16:F22)</f>
        <v>14260</v>
      </c>
      <c r="D19" s="101">
        <v>9</v>
      </c>
      <c r="E19" s="102">
        <v>55209</v>
      </c>
      <c r="F19" s="76">
        <v>1830</v>
      </c>
      <c r="G19" s="103"/>
      <c r="H19" s="78" t="s">
        <v>44</v>
      </c>
      <c r="I19" s="107"/>
      <c r="J19" s="80"/>
      <c r="K19" s="81"/>
    </row>
    <row r="20" spans="1:11" ht="19.5" customHeight="1" x14ac:dyDescent="0.2">
      <c r="A20" s="105">
        <v>10</v>
      </c>
      <c r="B20" s="72"/>
      <c r="C20" s="83"/>
      <c r="D20" s="101">
        <v>10</v>
      </c>
      <c r="E20" s="102">
        <v>55210</v>
      </c>
      <c r="F20" s="76">
        <v>3020</v>
      </c>
      <c r="G20" s="103"/>
      <c r="H20" s="78" t="s">
        <v>45</v>
      </c>
      <c r="I20" s="108"/>
      <c r="J20" s="80"/>
      <c r="K20" s="81"/>
    </row>
    <row r="21" spans="1:11" ht="19.5" customHeight="1" x14ac:dyDescent="0.2">
      <c r="A21" s="105">
        <v>11</v>
      </c>
      <c r="B21" s="72"/>
      <c r="C21" s="83"/>
      <c r="D21" s="101">
        <v>11</v>
      </c>
      <c r="E21" s="102">
        <v>55211</v>
      </c>
      <c r="F21" s="76">
        <v>1990</v>
      </c>
      <c r="G21" s="103"/>
      <c r="H21" s="78" t="s">
        <v>46</v>
      </c>
      <c r="I21" s="108"/>
      <c r="J21" s="80"/>
      <c r="K21" s="81"/>
    </row>
    <row r="22" spans="1:11" ht="19.5" customHeight="1" x14ac:dyDescent="0.2">
      <c r="A22" s="84">
        <v>12</v>
      </c>
      <c r="B22" s="85"/>
      <c r="C22" s="86"/>
      <c r="D22" s="109">
        <v>12</v>
      </c>
      <c r="E22" s="88">
        <v>55212</v>
      </c>
      <c r="F22" s="89">
        <v>1540</v>
      </c>
      <c r="G22" s="90"/>
      <c r="H22" s="110" t="s">
        <v>47</v>
      </c>
      <c r="I22" s="111"/>
      <c r="J22" s="93"/>
      <c r="K22" s="94"/>
    </row>
    <row r="23" spans="1:11" ht="19.5" customHeight="1" x14ac:dyDescent="0.2">
      <c r="A23" s="60">
        <v>13</v>
      </c>
      <c r="B23" s="61" t="s">
        <v>48</v>
      </c>
      <c r="C23" s="62" t="s">
        <v>49</v>
      </c>
      <c r="D23" s="63">
        <v>13</v>
      </c>
      <c r="E23" s="97">
        <v>55213</v>
      </c>
      <c r="F23" s="65">
        <v>1640</v>
      </c>
      <c r="G23" s="98"/>
      <c r="H23" s="112" t="s">
        <v>50</v>
      </c>
      <c r="I23" s="79"/>
      <c r="J23" s="100"/>
      <c r="K23" s="70"/>
    </row>
    <row r="24" spans="1:11" ht="19.5" customHeight="1" x14ac:dyDescent="0.2">
      <c r="A24" s="71">
        <v>14</v>
      </c>
      <c r="B24" s="72"/>
      <c r="C24" s="73"/>
      <c r="D24" s="74">
        <v>14</v>
      </c>
      <c r="E24" s="75">
        <v>55214</v>
      </c>
      <c r="F24" s="76">
        <v>2450</v>
      </c>
      <c r="G24" s="77"/>
      <c r="H24" s="78" t="s">
        <v>51</v>
      </c>
      <c r="I24" s="113"/>
      <c r="J24" s="80"/>
      <c r="K24" s="81"/>
    </row>
    <row r="25" spans="1:11" ht="19.5" customHeight="1" x14ac:dyDescent="0.2">
      <c r="A25" s="71">
        <v>15</v>
      </c>
      <c r="B25" s="72"/>
      <c r="C25" s="73"/>
      <c r="D25" s="74">
        <v>15</v>
      </c>
      <c r="E25" s="102">
        <v>55215</v>
      </c>
      <c r="F25" s="76">
        <v>300</v>
      </c>
      <c r="G25" s="103"/>
      <c r="H25" s="78" t="s">
        <v>52</v>
      </c>
      <c r="I25" s="113"/>
      <c r="J25" s="80"/>
      <c r="K25" s="81"/>
    </row>
    <row r="26" spans="1:11" ht="19.5" customHeight="1" x14ac:dyDescent="0.2">
      <c r="A26" s="71">
        <v>16</v>
      </c>
      <c r="B26" s="72"/>
      <c r="C26" s="73"/>
      <c r="D26" s="74">
        <v>16</v>
      </c>
      <c r="E26" s="75">
        <v>55216</v>
      </c>
      <c r="F26" s="76">
        <v>2050</v>
      </c>
      <c r="G26" s="77"/>
      <c r="H26" s="78" t="s">
        <v>53</v>
      </c>
      <c r="I26" s="113"/>
      <c r="J26" s="80"/>
      <c r="K26" s="81"/>
    </row>
    <row r="27" spans="1:11" ht="19.5" customHeight="1" x14ac:dyDescent="0.2">
      <c r="A27" s="71">
        <v>17</v>
      </c>
      <c r="B27" s="72"/>
      <c r="C27" s="82">
        <f>SUM(F23:F29)</f>
        <v>13040</v>
      </c>
      <c r="D27" s="74">
        <v>17</v>
      </c>
      <c r="E27" s="75">
        <v>55217</v>
      </c>
      <c r="F27" s="76">
        <v>2690</v>
      </c>
      <c r="G27" s="77"/>
      <c r="H27" s="78" t="s">
        <v>54</v>
      </c>
      <c r="I27" s="113"/>
      <c r="J27" s="80"/>
      <c r="K27" s="81"/>
    </row>
    <row r="28" spans="1:11" ht="19.5" customHeight="1" x14ac:dyDescent="0.2">
      <c r="A28" s="71">
        <v>18</v>
      </c>
      <c r="B28" s="72"/>
      <c r="C28" s="83"/>
      <c r="D28" s="74">
        <v>18</v>
      </c>
      <c r="E28" s="102">
        <v>55218</v>
      </c>
      <c r="F28" s="76">
        <v>2230</v>
      </c>
      <c r="G28" s="103"/>
      <c r="H28" s="114" t="s">
        <v>55</v>
      </c>
      <c r="I28" s="113"/>
      <c r="J28" s="80"/>
      <c r="K28" s="81"/>
    </row>
    <row r="29" spans="1:11" ht="19.5" customHeight="1" x14ac:dyDescent="0.2">
      <c r="A29" s="84">
        <v>19</v>
      </c>
      <c r="B29" s="85"/>
      <c r="C29" s="86"/>
      <c r="D29" s="87">
        <v>19</v>
      </c>
      <c r="E29" s="88">
        <v>55219</v>
      </c>
      <c r="F29" s="89">
        <v>1680</v>
      </c>
      <c r="G29" s="90"/>
      <c r="H29" s="91" t="s">
        <v>56</v>
      </c>
      <c r="I29" s="92"/>
      <c r="J29" s="93"/>
      <c r="K29" s="94"/>
    </row>
    <row r="30" spans="1:11" ht="19.5" customHeight="1" x14ac:dyDescent="0.2">
      <c r="A30" s="95">
        <v>20</v>
      </c>
      <c r="B30" s="61" t="s">
        <v>57</v>
      </c>
      <c r="C30" s="62" t="s">
        <v>58</v>
      </c>
      <c r="D30" s="115">
        <v>20</v>
      </c>
      <c r="E30" s="97">
        <v>55220</v>
      </c>
      <c r="F30" s="65">
        <v>1520</v>
      </c>
      <c r="G30" s="98"/>
      <c r="H30" s="67" t="s">
        <v>59</v>
      </c>
      <c r="I30" s="99"/>
      <c r="J30" s="100"/>
      <c r="K30" s="70"/>
    </row>
    <row r="31" spans="1:11" ht="19.5" customHeight="1" x14ac:dyDescent="0.2">
      <c r="A31" s="71">
        <v>21</v>
      </c>
      <c r="B31" s="72"/>
      <c r="C31" s="73"/>
      <c r="D31" s="116">
        <v>21</v>
      </c>
      <c r="E31" s="102">
        <v>55221</v>
      </c>
      <c r="F31" s="76">
        <v>1420</v>
      </c>
      <c r="G31" s="103"/>
      <c r="H31" s="78" t="s">
        <v>60</v>
      </c>
      <c r="I31" s="117"/>
      <c r="J31" s="80"/>
      <c r="K31" s="81"/>
    </row>
    <row r="32" spans="1:11" ht="19.5" customHeight="1" x14ac:dyDescent="0.2">
      <c r="A32" s="71">
        <v>22</v>
      </c>
      <c r="B32" s="72"/>
      <c r="C32" s="73"/>
      <c r="D32" s="116">
        <v>22</v>
      </c>
      <c r="E32" s="118">
        <v>55222</v>
      </c>
      <c r="F32" s="76">
        <v>1670</v>
      </c>
      <c r="G32" s="103"/>
      <c r="H32" s="78" t="s">
        <v>61</v>
      </c>
      <c r="I32" s="113"/>
      <c r="J32" s="80"/>
      <c r="K32" s="81"/>
    </row>
    <row r="33" spans="1:11" ht="19.5" customHeight="1" x14ac:dyDescent="0.2">
      <c r="A33" s="105">
        <v>23</v>
      </c>
      <c r="B33" s="72"/>
      <c r="C33" s="82">
        <f>SUM(F30:F34)</f>
        <v>7750</v>
      </c>
      <c r="D33" s="118">
        <v>23</v>
      </c>
      <c r="E33" s="118">
        <v>55223</v>
      </c>
      <c r="F33" s="76">
        <v>1020</v>
      </c>
      <c r="G33" s="103"/>
      <c r="H33" s="78" t="s">
        <v>62</v>
      </c>
      <c r="I33" s="107"/>
      <c r="J33" s="80"/>
      <c r="K33" s="81"/>
    </row>
    <row r="34" spans="1:11" ht="19.5" customHeight="1" x14ac:dyDescent="0.2">
      <c r="A34" s="84">
        <v>24</v>
      </c>
      <c r="B34" s="85"/>
      <c r="C34" s="119"/>
      <c r="D34" s="120">
        <v>24</v>
      </c>
      <c r="E34" s="120">
        <v>55224</v>
      </c>
      <c r="F34" s="89">
        <v>2120</v>
      </c>
      <c r="G34" s="90"/>
      <c r="H34" s="110" t="s">
        <v>63</v>
      </c>
      <c r="I34" s="121"/>
      <c r="J34" s="93"/>
      <c r="K34" s="94"/>
    </row>
    <row r="35" spans="1:11" ht="19.5" customHeight="1" x14ac:dyDescent="0.2">
      <c r="A35" s="95">
        <v>25</v>
      </c>
      <c r="B35" s="61" t="s">
        <v>64</v>
      </c>
      <c r="C35" s="62" t="s">
        <v>65</v>
      </c>
      <c r="D35" s="97">
        <v>25</v>
      </c>
      <c r="E35" s="122">
        <v>55225</v>
      </c>
      <c r="F35" s="65">
        <v>2420</v>
      </c>
      <c r="G35" s="98"/>
      <c r="H35" s="112" t="s">
        <v>66</v>
      </c>
      <c r="I35" s="123"/>
      <c r="J35" s="100"/>
      <c r="K35" s="70"/>
    </row>
    <row r="36" spans="1:11" ht="19.5" customHeight="1" x14ac:dyDescent="0.2">
      <c r="A36" s="105">
        <v>26</v>
      </c>
      <c r="B36" s="72"/>
      <c r="C36" s="73"/>
      <c r="D36" s="102">
        <v>26</v>
      </c>
      <c r="E36" s="118">
        <v>55226</v>
      </c>
      <c r="F36" s="76">
        <v>1870</v>
      </c>
      <c r="G36" s="77"/>
      <c r="H36" s="78" t="s">
        <v>67</v>
      </c>
      <c r="I36" s="108"/>
      <c r="J36" s="80"/>
      <c r="K36" s="81"/>
    </row>
    <row r="37" spans="1:11" ht="19.5" customHeight="1" x14ac:dyDescent="0.2">
      <c r="A37" s="84">
        <v>27</v>
      </c>
      <c r="B37" s="85"/>
      <c r="C37" s="124">
        <f>SUM(F35:F37)</f>
        <v>5880</v>
      </c>
      <c r="D37" s="88">
        <v>27</v>
      </c>
      <c r="E37" s="120">
        <v>55227</v>
      </c>
      <c r="F37" s="89">
        <v>1590</v>
      </c>
      <c r="G37" s="90"/>
      <c r="H37" s="91" t="s">
        <v>68</v>
      </c>
      <c r="I37" s="108"/>
      <c r="J37" s="93"/>
      <c r="K37" s="94"/>
    </row>
    <row r="38" spans="1:11" ht="19.5" customHeight="1" x14ac:dyDescent="0.2">
      <c r="A38" s="125">
        <v>28</v>
      </c>
      <c r="B38" s="61" t="s">
        <v>69</v>
      </c>
      <c r="C38" s="62" t="s">
        <v>70</v>
      </c>
      <c r="D38" s="122">
        <v>28</v>
      </c>
      <c r="E38" s="126">
        <v>55228</v>
      </c>
      <c r="F38" s="127">
        <v>1770</v>
      </c>
      <c r="G38" s="128"/>
      <c r="H38" s="67" t="s">
        <v>71</v>
      </c>
      <c r="I38" s="99"/>
      <c r="J38" s="100"/>
      <c r="K38" s="70"/>
    </row>
    <row r="39" spans="1:11" ht="19.5" customHeight="1" x14ac:dyDescent="0.2">
      <c r="A39" s="105">
        <v>29</v>
      </c>
      <c r="B39" s="72"/>
      <c r="C39" s="73"/>
      <c r="D39" s="118">
        <v>29</v>
      </c>
      <c r="E39" s="129">
        <v>55229</v>
      </c>
      <c r="F39" s="130">
        <v>2650</v>
      </c>
      <c r="G39" s="131"/>
      <c r="H39" s="78" t="s">
        <v>72</v>
      </c>
      <c r="I39" s="108"/>
      <c r="J39" s="80"/>
      <c r="K39" s="81"/>
    </row>
    <row r="40" spans="1:11" ht="19.5" customHeight="1" x14ac:dyDescent="0.2">
      <c r="A40" s="71">
        <v>30</v>
      </c>
      <c r="B40" s="72"/>
      <c r="C40" s="73"/>
      <c r="D40" s="116">
        <v>30</v>
      </c>
      <c r="E40" s="132">
        <v>55230</v>
      </c>
      <c r="F40" s="130">
        <v>2750</v>
      </c>
      <c r="G40" s="133"/>
      <c r="H40" s="78" t="s">
        <v>73</v>
      </c>
      <c r="I40" s="104"/>
      <c r="J40" s="80"/>
      <c r="K40" s="81"/>
    </row>
    <row r="41" spans="1:11" ht="20.25" customHeight="1" x14ac:dyDescent="0.2">
      <c r="A41" s="105">
        <v>31</v>
      </c>
      <c r="B41" s="72"/>
      <c r="C41" s="73"/>
      <c r="D41" s="118">
        <v>31</v>
      </c>
      <c r="E41" s="129">
        <v>55231</v>
      </c>
      <c r="F41" s="130">
        <v>1390</v>
      </c>
      <c r="G41" s="133"/>
      <c r="H41" s="114" t="s">
        <v>74</v>
      </c>
      <c r="I41" s="108"/>
      <c r="J41" s="80"/>
      <c r="K41" s="81"/>
    </row>
    <row r="42" spans="1:11" ht="19.5" customHeight="1" x14ac:dyDescent="0.2">
      <c r="A42" s="105">
        <v>32</v>
      </c>
      <c r="B42" s="72"/>
      <c r="C42" s="82">
        <f>SUM(F38:F44)</f>
        <v>16190</v>
      </c>
      <c r="D42" s="118">
        <v>32</v>
      </c>
      <c r="E42" s="129">
        <v>55232</v>
      </c>
      <c r="F42" s="130">
        <v>2930</v>
      </c>
      <c r="G42" s="133"/>
      <c r="H42" s="114" t="s">
        <v>75</v>
      </c>
      <c r="I42" s="108"/>
      <c r="J42" s="80"/>
      <c r="K42" s="81"/>
    </row>
    <row r="43" spans="1:11" ht="19.5" customHeight="1" x14ac:dyDescent="0.2">
      <c r="A43" s="105">
        <v>33</v>
      </c>
      <c r="B43" s="72"/>
      <c r="C43" s="134"/>
      <c r="D43" s="118">
        <v>33</v>
      </c>
      <c r="E43" s="129">
        <v>55233</v>
      </c>
      <c r="F43" s="130">
        <v>1480</v>
      </c>
      <c r="G43" s="133"/>
      <c r="H43" s="78" t="s">
        <v>76</v>
      </c>
      <c r="I43" s="108"/>
      <c r="J43" s="80"/>
      <c r="K43" s="81"/>
    </row>
    <row r="44" spans="1:11" ht="19.5" customHeight="1" x14ac:dyDescent="0.2">
      <c r="A44" s="135">
        <v>34</v>
      </c>
      <c r="B44" s="85"/>
      <c r="C44" s="119"/>
      <c r="D44" s="120">
        <v>34</v>
      </c>
      <c r="E44" s="136">
        <v>55234</v>
      </c>
      <c r="F44" s="137">
        <v>3220</v>
      </c>
      <c r="G44" s="138"/>
      <c r="H44" s="139" t="s">
        <v>77</v>
      </c>
      <c r="I44" s="140"/>
      <c r="J44" s="93"/>
      <c r="K44" s="94"/>
    </row>
    <row r="45" spans="1:11" ht="19.5" customHeight="1" x14ac:dyDescent="0.2">
      <c r="A45" s="95">
        <v>35</v>
      </c>
      <c r="B45" s="61" t="s">
        <v>78</v>
      </c>
      <c r="C45" s="62" t="s">
        <v>79</v>
      </c>
      <c r="D45" s="122">
        <v>35</v>
      </c>
      <c r="E45" s="126">
        <v>55235</v>
      </c>
      <c r="F45" s="127">
        <v>3270</v>
      </c>
      <c r="G45" s="141"/>
      <c r="H45" s="67" t="s">
        <v>80</v>
      </c>
      <c r="I45" s="142"/>
      <c r="J45" s="100"/>
      <c r="K45" s="70"/>
    </row>
    <row r="46" spans="1:11" ht="19.5" customHeight="1" x14ac:dyDescent="0.2">
      <c r="A46" s="71">
        <v>36</v>
      </c>
      <c r="B46" s="72"/>
      <c r="C46" s="73"/>
      <c r="D46" s="116">
        <v>36</v>
      </c>
      <c r="E46" s="132">
        <v>55236</v>
      </c>
      <c r="F46" s="130">
        <v>2120</v>
      </c>
      <c r="G46" s="133"/>
      <c r="H46" s="78" t="s">
        <v>81</v>
      </c>
      <c r="I46" s="104"/>
      <c r="J46" s="80"/>
      <c r="K46" s="81"/>
    </row>
    <row r="47" spans="1:11" ht="19.5" customHeight="1" x14ac:dyDescent="0.2">
      <c r="A47" s="71">
        <v>37</v>
      </c>
      <c r="B47" s="72"/>
      <c r="C47" s="82">
        <f>SUM(F45:F48)</f>
        <v>8350</v>
      </c>
      <c r="D47" s="116">
        <v>37</v>
      </c>
      <c r="E47" s="132">
        <v>55237</v>
      </c>
      <c r="F47" s="130">
        <v>1430</v>
      </c>
      <c r="G47" s="133"/>
      <c r="H47" s="78" t="s">
        <v>82</v>
      </c>
      <c r="I47" s="104"/>
      <c r="J47" s="80"/>
      <c r="K47" s="81"/>
    </row>
    <row r="48" spans="1:11" ht="19.5" customHeight="1" x14ac:dyDescent="0.2">
      <c r="A48" s="84">
        <v>38</v>
      </c>
      <c r="B48" s="85"/>
      <c r="C48" s="86"/>
      <c r="D48" s="120">
        <v>38</v>
      </c>
      <c r="E48" s="136">
        <v>55238</v>
      </c>
      <c r="F48" s="137">
        <v>1530</v>
      </c>
      <c r="G48" s="138"/>
      <c r="H48" s="110" t="s">
        <v>83</v>
      </c>
      <c r="I48" s="108"/>
      <c r="J48" s="93"/>
      <c r="K48" s="94"/>
    </row>
    <row r="49" spans="1:11" ht="19.5" customHeight="1" x14ac:dyDescent="0.2">
      <c r="A49" s="143">
        <v>39</v>
      </c>
      <c r="B49" s="61" t="s">
        <v>84</v>
      </c>
      <c r="C49" s="62" t="s">
        <v>85</v>
      </c>
      <c r="D49" s="144">
        <v>39</v>
      </c>
      <c r="E49" s="145">
        <v>55239</v>
      </c>
      <c r="F49" s="146">
        <v>1250</v>
      </c>
      <c r="G49" s="147"/>
      <c r="H49" s="112" t="s">
        <v>86</v>
      </c>
      <c r="I49" s="148"/>
      <c r="J49" s="100"/>
      <c r="K49" s="70"/>
    </row>
    <row r="50" spans="1:11" ht="19.5" customHeight="1" x14ac:dyDescent="0.2">
      <c r="A50" s="71">
        <v>40</v>
      </c>
      <c r="B50" s="72"/>
      <c r="C50" s="73"/>
      <c r="D50" s="116">
        <v>40</v>
      </c>
      <c r="E50" s="132">
        <v>55240</v>
      </c>
      <c r="F50" s="130">
        <v>1670</v>
      </c>
      <c r="G50" s="133"/>
      <c r="H50" s="78" t="s">
        <v>87</v>
      </c>
      <c r="I50" s="104"/>
      <c r="J50" s="80"/>
      <c r="K50" s="81"/>
    </row>
    <row r="51" spans="1:11" ht="19.5" customHeight="1" x14ac:dyDescent="0.2">
      <c r="A51" s="71">
        <v>41</v>
      </c>
      <c r="B51" s="72"/>
      <c r="C51" s="149">
        <f>SUM(F49:F52)</f>
        <v>7160</v>
      </c>
      <c r="D51" s="116">
        <v>41</v>
      </c>
      <c r="E51" s="132">
        <v>55241</v>
      </c>
      <c r="F51" s="130">
        <v>1150</v>
      </c>
      <c r="G51" s="133"/>
      <c r="H51" s="78" t="s">
        <v>88</v>
      </c>
      <c r="I51" s="104"/>
      <c r="J51" s="80"/>
      <c r="K51" s="81"/>
    </row>
    <row r="52" spans="1:11" ht="19.5" customHeight="1" thickBot="1" x14ac:dyDescent="0.25">
      <c r="A52" s="150">
        <v>42</v>
      </c>
      <c r="B52" s="151"/>
      <c r="C52" s="152"/>
      <c r="D52" s="116">
        <v>42</v>
      </c>
      <c r="E52" s="132">
        <v>55242</v>
      </c>
      <c r="F52" s="153">
        <v>3090</v>
      </c>
      <c r="G52" s="133"/>
      <c r="H52" s="91" t="s">
        <v>89</v>
      </c>
      <c r="I52" s="154"/>
      <c r="J52" s="155"/>
      <c r="K52" s="156"/>
    </row>
    <row r="53" spans="1:11" ht="19.5" customHeight="1" thickTop="1" x14ac:dyDescent="0.2">
      <c r="A53" s="157"/>
      <c r="B53" s="158" t="s">
        <v>90</v>
      </c>
      <c r="C53" s="159"/>
      <c r="D53" s="160"/>
      <c r="E53" s="161"/>
      <c r="F53" s="162">
        <f>SUM(F11:F52)</f>
        <v>78150</v>
      </c>
      <c r="G53" s="162">
        <f>SUM(G11:G52)</f>
        <v>0</v>
      </c>
      <c r="H53" s="163"/>
      <c r="I53" s="164"/>
      <c r="J53" s="165"/>
      <c r="K53" s="166"/>
    </row>
    <row r="54" spans="1:11" s="171" customFormat="1" ht="18" customHeight="1" x14ac:dyDescent="0.45">
      <c r="A54" s="167"/>
      <c r="B54" s="167"/>
      <c r="C54" s="167"/>
      <c r="D54" s="167"/>
      <c r="E54" s="167"/>
      <c r="F54" s="168"/>
      <c r="G54" s="169"/>
      <c r="H54" s="170"/>
      <c r="I54" s="170"/>
      <c r="J54" s="168"/>
      <c r="K54" s="168"/>
    </row>
    <row r="55" spans="1:11" s="171" customFormat="1" ht="18" customHeight="1" x14ac:dyDescent="0.45">
      <c r="A55" s="167"/>
      <c r="B55" s="172" t="s">
        <v>91</v>
      </c>
      <c r="D55" s="167"/>
      <c r="E55" s="167"/>
      <c r="F55" s="167"/>
      <c r="G55" s="168"/>
      <c r="H55" s="169"/>
      <c r="I55" s="170"/>
      <c r="J55" s="170"/>
      <c r="K55" s="168"/>
    </row>
    <row r="56" spans="1:11" s="171" customFormat="1" ht="18" customHeight="1" x14ac:dyDescent="0.45">
      <c r="A56" s="167"/>
      <c r="B56" s="173" t="s">
        <v>92</v>
      </c>
      <c r="C56" s="167"/>
      <c r="D56" s="167"/>
      <c r="E56" s="167"/>
      <c r="F56" s="168"/>
      <c r="G56" s="169"/>
      <c r="H56" s="170"/>
      <c r="I56" s="170"/>
      <c r="J56" s="168"/>
      <c r="K56" s="168"/>
    </row>
    <row r="57" spans="1:11" s="171" customFormat="1" ht="18" customHeight="1" x14ac:dyDescent="0.45">
      <c r="A57" s="167"/>
      <c r="B57" s="173" t="s">
        <v>93</v>
      </c>
      <c r="C57" s="167"/>
      <c r="D57" s="167"/>
      <c r="E57" s="167"/>
      <c r="F57" s="168"/>
      <c r="G57" s="169"/>
      <c r="H57" s="170"/>
      <c r="I57" s="170"/>
      <c r="J57" s="168"/>
      <c r="K57" s="168"/>
    </row>
    <row r="58" spans="1:11" s="44" customFormat="1" ht="18" customHeight="1" x14ac:dyDescent="0.45">
      <c r="A58" s="43"/>
      <c r="B58" s="43" t="s">
        <v>94</v>
      </c>
      <c r="C58" s="43"/>
      <c r="D58" s="43"/>
      <c r="E58" s="43"/>
      <c r="F58" s="43"/>
      <c r="G58" s="43"/>
      <c r="H58" s="43"/>
      <c r="I58" s="43"/>
      <c r="J58" s="43"/>
      <c r="K58" s="43"/>
    </row>
    <row r="59" spans="1:11" ht="18" customHeight="1" x14ac:dyDescent="0.2">
      <c r="A59" s="174"/>
      <c r="B59" s="175" t="s">
        <v>95</v>
      </c>
      <c r="C59" s="174"/>
      <c r="D59" s="174"/>
      <c r="E59" s="174"/>
      <c r="F59" s="176"/>
      <c r="G59" s="177"/>
      <c r="H59" s="178"/>
      <c r="I59" s="8"/>
      <c r="J59" s="179"/>
      <c r="K59" s="179"/>
    </row>
    <row r="60" spans="1:11" s="180" customFormat="1" ht="18" customHeight="1" x14ac:dyDescent="0.45">
      <c r="B60" s="181" t="s">
        <v>96</v>
      </c>
      <c r="C60" s="181"/>
      <c r="D60" s="181"/>
      <c r="E60" s="181"/>
      <c r="F60" s="181"/>
      <c r="G60" s="181"/>
      <c r="H60" s="181"/>
      <c r="I60" s="182"/>
      <c r="J60" s="182"/>
      <c r="K60" s="182"/>
    </row>
    <row r="61" spans="1:11" s="183" customFormat="1" ht="18" customHeight="1" x14ac:dyDescent="0.45">
      <c r="B61" s="181"/>
      <c r="C61" s="181"/>
      <c r="D61" s="181"/>
      <c r="E61" s="181"/>
      <c r="F61" s="181"/>
      <c r="G61" s="181"/>
      <c r="H61" s="181"/>
      <c r="I61" s="134"/>
    </row>
    <row r="62" spans="1:11" s="184" customFormat="1" ht="18" customHeight="1" x14ac:dyDescent="0.45">
      <c r="B62" s="181"/>
      <c r="C62" s="181"/>
      <c r="D62" s="181"/>
      <c r="E62" s="181"/>
      <c r="F62" s="181"/>
      <c r="G62" s="181"/>
      <c r="H62" s="181"/>
      <c r="I62" s="134"/>
    </row>
    <row r="63" spans="1:11" ht="18" customHeight="1" x14ac:dyDescent="0.2">
      <c r="H63" s="134"/>
      <c r="I63" s="134"/>
    </row>
    <row r="64" spans="1:11" ht="18" customHeight="1" x14ac:dyDescent="0.2">
      <c r="H64" s="134"/>
      <c r="I64" s="134"/>
    </row>
    <row r="65" ht="18" customHeight="1" x14ac:dyDescent="0.45"/>
    <row r="66" ht="18" customHeight="1" x14ac:dyDescent="0.45"/>
    <row r="67" ht="18" customHeight="1" x14ac:dyDescent="0.45"/>
  </sheetData>
  <sheetProtection formatCells="0" insertHyperlinks="0"/>
  <mergeCells count="33">
    <mergeCell ref="B53:D53"/>
    <mergeCell ref="B60:H62"/>
    <mergeCell ref="B38:B44"/>
    <mergeCell ref="C38:C41"/>
    <mergeCell ref="B45:B48"/>
    <mergeCell ref="C45:C46"/>
    <mergeCell ref="B49:B52"/>
    <mergeCell ref="C49:C50"/>
    <mergeCell ref="B23:B29"/>
    <mergeCell ref="C23:C26"/>
    <mergeCell ref="B30:B34"/>
    <mergeCell ref="C30:C32"/>
    <mergeCell ref="B35:B37"/>
    <mergeCell ref="C35:C36"/>
    <mergeCell ref="B8:C8"/>
    <mergeCell ref="D8:G8"/>
    <mergeCell ref="H10:I10"/>
    <mergeCell ref="B11:B15"/>
    <mergeCell ref="C11:C12"/>
    <mergeCell ref="B16:B22"/>
    <mergeCell ref="C16:C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printOptions horizontalCentered="1"/>
  <pageMargins left="0.19685039370078741" right="0.19685039370078741" top="0.34" bottom="0.15748031496062992" header="0" footer="0"/>
  <pageSetup paperSize="9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A98-42B2-4706-9118-67854C643F41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明石</vt:lpstr>
      <vt:lpstr>Sheet1</vt:lpstr>
      <vt:lpstr>明石!Print_Area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2025-10-28T01:01:50Z</dcterms:created>
  <dcterms:modified xsi:type="dcterms:W3CDTF">2025-10-28T01:34:57Z</dcterms:modified>
</cp:coreProperties>
</file>