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67A60887-0B94-48D4-854A-B6DAD2989D1F}" xr6:coauthVersionLast="47" xr6:coauthVersionMax="47" xr10:uidLastSave="{00000000-0000-0000-0000-000000000000}"/>
  <bookViews>
    <workbookView xWindow="28680" yWindow="-120" windowWidth="29040" windowHeight="15840" xr2:uid="{59C14ADA-6B9A-431D-87EE-100B418B23C3}"/>
  </bookViews>
  <sheets>
    <sheet name="ふくおか" sheetId="2" r:id="rId1"/>
    <sheet name="Sheet1" sheetId="1" r:id="rId2"/>
  </sheets>
  <externalReferences>
    <externalReference r:id="rId3"/>
  </externalReferences>
  <definedNames>
    <definedName name="_xlnm._FilterDatabase" localSheetId="0" hidden="1">ふくおか!$A$10:$L$128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ふくおか!$A$1:$L$138</definedName>
    <definedName name="Z_12B79591_0D7E_424A_BCB9_01520579CC20_.wvu.FilterData" localSheetId="0" hidden="1">ふくおか!$B$10:$K$10</definedName>
    <definedName name="Z_12B79591_0D7E_424A_BCB9_01520579CC20_.wvu.PrintArea" localSheetId="0" hidden="1">ふくおか!$B$1:$L$136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8" i="2" l="1"/>
  <c r="K128" i="2"/>
  <c r="J128" i="2"/>
  <c r="G128" i="2"/>
  <c r="F128" i="2"/>
  <c r="D3" i="2"/>
  <c r="D5" i="2" s="1"/>
</calcChain>
</file>

<file path=xl/sharedStrings.xml><?xml version="1.0" encoding="utf-8"?>
<sst xmlns="http://schemas.openxmlformats.org/spreadsheetml/2006/main" count="309" uniqueCount="305">
  <si>
    <t>リビングふくおか</t>
    <phoneticPr fontId="8"/>
  </si>
  <si>
    <t>（株）リビングプロシード 御中</t>
    <phoneticPr fontId="11"/>
  </si>
  <si>
    <t>548・549</t>
    <phoneticPr fontId="11"/>
  </si>
  <si>
    <t>折込号</t>
    <rPh sb="0" eb="2">
      <t>オリコミ</t>
    </rPh>
    <rPh sb="2" eb="3">
      <t>ゴウ</t>
    </rPh>
    <phoneticPr fontId="8"/>
  </si>
  <si>
    <t>号</t>
    <rPh sb="0" eb="1">
      <t>ゴウ</t>
    </rPh>
    <phoneticPr fontId="8"/>
  </si>
  <si>
    <t>広告主 ：</t>
    <rPh sb="0" eb="3">
      <t>コウコクヌシ</t>
    </rPh>
    <phoneticPr fontId="8"/>
  </si>
  <si>
    <t>　御社名：</t>
    <rPh sb="1" eb="3">
      <t>オンシャ</t>
    </rPh>
    <rPh sb="3" eb="4">
      <t>メイ</t>
    </rPh>
    <phoneticPr fontId="11"/>
  </si>
  <si>
    <t>部　数</t>
    <rPh sb="0" eb="1">
      <t>ブ</t>
    </rPh>
    <rPh sb="2" eb="3">
      <t>カズ</t>
    </rPh>
    <phoneticPr fontId="8"/>
  </si>
  <si>
    <t>部</t>
    <rPh sb="0" eb="1">
      <t>ブ</t>
    </rPh>
    <phoneticPr fontId="8"/>
  </si>
  <si>
    <t>㊞</t>
    <phoneticPr fontId="11"/>
  </si>
  <si>
    <t>単　価</t>
    <rPh sb="0" eb="1">
      <t>タン</t>
    </rPh>
    <rPh sb="2" eb="3">
      <t>アタイ</t>
    </rPh>
    <phoneticPr fontId="8"/>
  </si>
  <si>
    <t>円</t>
    <rPh sb="0" eb="1">
      <t>エン</t>
    </rPh>
    <phoneticPr fontId="8"/>
  </si>
  <si>
    <t>チラシ内容 ：</t>
    <rPh sb="3" eb="5">
      <t>ナイヨウ</t>
    </rPh>
    <phoneticPr fontId="8"/>
  </si>
  <si>
    <t>　ご所属：</t>
    <rPh sb="2" eb="4">
      <t>ショゾク</t>
    </rPh>
    <phoneticPr fontId="11"/>
  </si>
  <si>
    <t>料　金</t>
    <rPh sb="0" eb="1">
      <t>リョウ</t>
    </rPh>
    <rPh sb="2" eb="3">
      <t>キン</t>
    </rPh>
    <phoneticPr fontId="8"/>
  </si>
  <si>
    <t>納品日</t>
    <rPh sb="0" eb="3">
      <t>ノウヒンビ</t>
    </rPh>
    <phoneticPr fontId="8"/>
  </si>
  <si>
    <t>配布方法　：　　通常　　　・　　　戸建　　　・　　　集合</t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8"/>
  </si>
  <si>
    <t>　ご担当者名：</t>
    <rPh sb="2" eb="5">
      <t>タントウシャ</t>
    </rPh>
    <rPh sb="5" eb="6">
      <t>メイ</t>
    </rPh>
    <phoneticPr fontId="11"/>
  </si>
  <si>
    <t>納品部数</t>
    <rPh sb="0" eb="2">
      <t>ノウヒン</t>
    </rPh>
    <rPh sb="2" eb="4">
      <t>ブスウ</t>
    </rPh>
    <phoneticPr fontId="8"/>
  </si>
  <si>
    <t>サイズ ：</t>
    <phoneticPr fontId="8"/>
  </si>
  <si>
    <t>　TEL：</t>
    <phoneticPr fontId="11"/>
  </si>
  <si>
    <t>支払日</t>
    <rPh sb="0" eb="3">
      <t>シハライビ</t>
    </rPh>
    <phoneticPr fontId="11"/>
  </si>
  <si>
    <t>※上記 必要事項にご記入のうえ、会社印・ご担当者印の両方、またはいずれかに必ずご捺印ください</t>
    <phoneticPr fontId="11"/>
  </si>
  <si>
    <t>2025年11月～(10月変更済)</t>
    <rPh sb="15" eb="16">
      <t>スミ</t>
    </rPh>
    <phoneticPr fontId="4"/>
  </si>
  <si>
    <t>CD</t>
    <phoneticPr fontId="11"/>
  </si>
  <si>
    <t>No</t>
    <phoneticPr fontId="8"/>
  </si>
  <si>
    <t>地区</t>
    <rPh sb="0" eb="2">
      <t>チク</t>
    </rPh>
    <phoneticPr fontId="20"/>
  </si>
  <si>
    <t>グループ</t>
  </si>
  <si>
    <t>折込部数</t>
    <rPh sb="0" eb="2">
      <t>オリコミ</t>
    </rPh>
    <rPh sb="2" eb="4">
      <t>ブスウ</t>
    </rPh>
    <phoneticPr fontId="11"/>
  </si>
  <si>
    <t>実施部数</t>
    <rPh sb="0" eb="2">
      <t>ジッシ</t>
    </rPh>
    <rPh sb="2" eb="4">
      <t>ブスウ</t>
    </rPh>
    <phoneticPr fontId="8"/>
  </si>
  <si>
    <t>配布町丁</t>
  </si>
  <si>
    <t>戸建部数</t>
    <phoneticPr fontId="8"/>
  </si>
  <si>
    <t>分譲M</t>
    <rPh sb="0" eb="2">
      <t>ブンジョウ</t>
    </rPh>
    <phoneticPr fontId="3"/>
  </si>
  <si>
    <t>賃貸</t>
    <phoneticPr fontId="4"/>
  </si>
  <si>
    <t>①</t>
  </si>
  <si>
    <t>福岡市中央区</t>
    <rPh sb="0" eb="3">
      <t>フクオカシ</t>
    </rPh>
    <phoneticPr fontId="13"/>
  </si>
  <si>
    <t>中-1</t>
    <rPh sb="0" eb="1">
      <t>ナカ</t>
    </rPh>
    <phoneticPr fontId="2"/>
  </si>
  <si>
    <t>警固1～3､桜坂1～3､赤坂3</t>
  </si>
  <si>
    <t>中-2</t>
    <rPh sb="0" eb="1">
      <t>ナカ</t>
    </rPh>
    <phoneticPr fontId="2"/>
  </si>
  <si>
    <t>今泉1､赤坂1・2</t>
    <phoneticPr fontId="4"/>
  </si>
  <si>
    <t>中-3</t>
    <rPh sb="0" eb="1">
      <t>ナカ</t>
    </rPh>
    <phoneticPr fontId="2"/>
  </si>
  <si>
    <t>薬院2･4</t>
  </si>
  <si>
    <t>中-4</t>
    <rPh sb="0" eb="1">
      <t>ナカ</t>
    </rPh>
    <phoneticPr fontId="2"/>
  </si>
  <si>
    <t>白金2､大宮1･2､高砂1､那の川2（※一部南区）､渡辺通1･2･4</t>
    <rPh sb="20" eb="22">
      <t>イチブ</t>
    </rPh>
    <rPh sb="22" eb="24">
      <t>ミナミク</t>
    </rPh>
    <phoneticPr fontId="1"/>
  </si>
  <si>
    <t>中-5</t>
    <rPh sb="0" eb="1">
      <t>ナカ</t>
    </rPh>
    <phoneticPr fontId="2"/>
  </si>
  <si>
    <t>平尾2～4､平和3</t>
  </si>
  <si>
    <t>中-6</t>
    <rPh sb="0" eb="1">
      <t>ナカ</t>
    </rPh>
    <phoneticPr fontId="2"/>
  </si>
  <si>
    <t>大手門3</t>
  </si>
  <si>
    <t>中-7</t>
    <rPh sb="0" eb="1">
      <t>ナカ</t>
    </rPh>
    <phoneticPr fontId="2"/>
  </si>
  <si>
    <t>荒戸1～3､大濠公園、唐人町1～3、福浜2</t>
    <rPh sb="11" eb="14">
      <t>トウジンマチ</t>
    </rPh>
    <rPh sb="18" eb="20">
      <t>フクハマ</t>
    </rPh>
    <phoneticPr fontId="1"/>
  </si>
  <si>
    <t>中-8</t>
    <rPh sb="0" eb="1">
      <t>ナカ</t>
    </rPh>
    <phoneticPr fontId="2"/>
  </si>
  <si>
    <t>今川1･2､大濠1･2､地行1～4､黒門</t>
  </si>
  <si>
    <t>中-9</t>
    <rPh sb="0" eb="1">
      <t>ナカ</t>
    </rPh>
    <phoneticPr fontId="2"/>
  </si>
  <si>
    <t>鳥飼1～3､草香江1･2､六本松1･2</t>
  </si>
  <si>
    <t>中-10</t>
    <rPh sb="0" eb="1">
      <t>ナカ</t>
    </rPh>
    <phoneticPr fontId="2"/>
  </si>
  <si>
    <t>六本松3･4､谷1･2､梅光園1､梅光園団地</t>
  </si>
  <si>
    <t>中-11</t>
    <rPh sb="0" eb="1">
      <t>ナカ</t>
    </rPh>
    <phoneticPr fontId="2"/>
  </si>
  <si>
    <t>小笹4､笹丘1･2</t>
  </si>
  <si>
    <t>②</t>
  </si>
  <si>
    <t>福岡市早良区</t>
    <rPh sb="0" eb="3">
      <t>フクオカシ</t>
    </rPh>
    <phoneticPr fontId="13"/>
  </si>
  <si>
    <t>早-1</t>
    <rPh sb="0" eb="1">
      <t>ハヤ</t>
    </rPh>
    <phoneticPr fontId="2"/>
  </si>
  <si>
    <t>百道浜1･3･4､百道1～3</t>
  </si>
  <si>
    <t>早-2</t>
    <rPh sb="0" eb="1">
      <t>ハヤ</t>
    </rPh>
    <phoneticPr fontId="2"/>
  </si>
  <si>
    <t>西新1･4～7</t>
  </si>
  <si>
    <t>早-3</t>
    <rPh sb="0" eb="1">
      <t>ハヤ</t>
    </rPh>
    <phoneticPr fontId="2"/>
  </si>
  <si>
    <t>城西1･2、曙1･2､祖原</t>
  </si>
  <si>
    <t>早-4</t>
    <rPh sb="0" eb="1">
      <t>ハヤ</t>
    </rPh>
    <phoneticPr fontId="2"/>
  </si>
  <si>
    <t>高取1､藤崎2､弥生2､昭代3</t>
  </si>
  <si>
    <t>早-5</t>
    <rPh sb="0" eb="1">
      <t>ハヤ</t>
    </rPh>
    <phoneticPr fontId="2"/>
  </si>
  <si>
    <t>室見1･4･5</t>
  </si>
  <si>
    <t>早-6</t>
    <rPh sb="0" eb="1">
      <t>ハヤ</t>
    </rPh>
    <phoneticPr fontId="2"/>
  </si>
  <si>
    <t>南庄1～6</t>
  </si>
  <si>
    <t>早-7</t>
    <rPh sb="0" eb="1">
      <t>ハヤ</t>
    </rPh>
    <phoneticPr fontId="2"/>
  </si>
  <si>
    <t>原団地､原1～3､荒江2･3</t>
    <phoneticPr fontId="4"/>
  </si>
  <si>
    <t>早-8</t>
    <rPh sb="0" eb="1">
      <t>ハヤ</t>
    </rPh>
    <phoneticPr fontId="2"/>
  </si>
  <si>
    <t>原4～8､星の原団地</t>
  </si>
  <si>
    <t>早-9</t>
    <rPh sb="0" eb="1">
      <t>ハヤ</t>
    </rPh>
    <phoneticPr fontId="2"/>
  </si>
  <si>
    <t>飯倉3</t>
  </si>
  <si>
    <t>早-10</t>
    <rPh sb="0" eb="1">
      <t>ハヤ</t>
    </rPh>
    <phoneticPr fontId="2"/>
  </si>
  <si>
    <t>小田部1～2･5､室住団地</t>
  </si>
  <si>
    <t>早-11</t>
    <rPh sb="0" eb="1">
      <t>ハヤ</t>
    </rPh>
    <phoneticPr fontId="2"/>
  </si>
  <si>
    <t>有田1･2･5･6･8､次郎丸1～6</t>
  </si>
  <si>
    <t>早-12</t>
    <rPh sb="0" eb="1">
      <t>ハヤ</t>
    </rPh>
    <phoneticPr fontId="2"/>
  </si>
  <si>
    <t>賀茂1･4､干隈3～6</t>
  </si>
  <si>
    <t>早-13</t>
    <rPh sb="0" eb="1">
      <t>ハヤ</t>
    </rPh>
    <phoneticPr fontId="2"/>
  </si>
  <si>
    <t>③</t>
  </si>
  <si>
    <t>福岡市城南区</t>
    <rPh sb="0" eb="3">
      <t>フクオカシ</t>
    </rPh>
    <phoneticPr fontId="13"/>
  </si>
  <si>
    <t>城-1</t>
    <rPh sb="0" eb="1">
      <t>シロ</t>
    </rPh>
    <phoneticPr fontId="2"/>
  </si>
  <si>
    <t>鳥飼4～7､城西団地､荒江1､荒江団地</t>
  </si>
  <si>
    <t>城-2</t>
    <rPh sb="0" eb="1">
      <t>シロ</t>
    </rPh>
    <phoneticPr fontId="2"/>
  </si>
  <si>
    <t>別府1～7､別府団地</t>
  </si>
  <si>
    <t>城-3</t>
    <rPh sb="0" eb="1">
      <t>シロ</t>
    </rPh>
    <phoneticPr fontId="2"/>
  </si>
  <si>
    <t>田島1～4</t>
  </si>
  <si>
    <t>城-4</t>
    <rPh sb="0" eb="1">
      <t>シロ</t>
    </rPh>
    <phoneticPr fontId="2"/>
  </si>
  <si>
    <t>茶山3､金山団地､松山1・2､七隈8</t>
  </si>
  <si>
    <t>城-5</t>
    <rPh sb="0" eb="1">
      <t>シロ</t>
    </rPh>
    <phoneticPr fontId="2"/>
  </si>
  <si>
    <t>七隈1･2･4～7､飯倉1､干隈1･2、梅林3･5</t>
  </si>
  <si>
    <t>城-6</t>
    <rPh sb="0" eb="1">
      <t>シロ</t>
    </rPh>
    <phoneticPr fontId="2"/>
  </si>
  <si>
    <t>友丘3～4、6､神松寺1～3</t>
  </si>
  <si>
    <t>城-7</t>
    <rPh sb="0" eb="1">
      <t>シロ</t>
    </rPh>
    <phoneticPr fontId="2"/>
  </si>
  <si>
    <t>長尾1～5</t>
  </si>
  <si>
    <t>城-8</t>
    <rPh sb="0" eb="1">
      <t>シロ</t>
    </rPh>
    <phoneticPr fontId="2"/>
  </si>
  <si>
    <t>樋井川1･3～7､宝台団地</t>
  </si>
  <si>
    <t>④</t>
  </si>
  <si>
    <t>福岡市西区</t>
    <rPh sb="0" eb="3">
      <t>フクオカシ</t>
    </rPh>
    <phoneticPr fontId="13"/>
  </si>
  <si>
    <t>西-1</t>
    <rPh sb="0" eb="1">
      <t>ニシ</t>
    </rPh>
    <phoneticPr fontId="2"/>
  </si>
  <si>
    <t>愛宕浜1･2･4､愛宕2～3</t>
  </si>
  <si>
    <t>西-2</t>
    <rPh sb="0" eb="1">
      <t>ニシ</t>
    </rPh>
    <phoneticPr fontId="2"/>
  </si>
  <si>
    <t>姪の浜1～6</t>
  </si>
  <si>
    <t>西-3</t>
    <rPh sb="0" eb="1">
      <t>ニシ</t>
    </rPh>
    <phoneticPr fontId="2"/>
  </si>
  <si>
    <t>愛宕南1･2､姪浜駅南1～4､内浜1･2</t>
  </si>
  <si>
    <t>西-4</t>
    <rPh sb="0" eb="1">
      <t>ニシ</t>
    </rPh>
    <phoneticPr fontId="2"/>
  </si>
  <si>
    <t>下山門1～4､大町団地</t>
  </si>
  <si>
    <t>西-5</t>
    <rPh sb="0" eb="1">
      <t>ニシ</t>
    </rPh>
    <phoneticPr fontId="2"/>
  </si>
  <si>
    <t>石丸1～4､十郎川団地､福重3～5</t>
  </si>
  <si>
    <t>西-6</t>
    <rPh sb="0" eb="1">
      <t>ニシ</t>
    </rPh>
    <phoneticPr fontId="2"/>
  </si>
  <si>
    <t>上山門1､城の原団地</t>
  </si>
  <si>
    <t>西-8</t>
    <rPh sb="0" eb="1">
      <t>ニシ</t>
    </rPh>
    <phoneticPr fontId="2"/>
  </si>
  <si>
    <t>西の丘2･3</t>
  </si>
  <si>
    <t>西-9</t>
    <rPh sb="0" eb="1">
      <t>ニシ</t>
    </rPh>
    <phoneticPr fontId="2"/>
  </si>
  <si>
    <t>今宿駅前1､今宿東2､横浜2､泉1～3､田尻1､富士見3</t>
  </si>
  <si>
    <t>西-10</t>
    <rPh sb="0" eb="1">
      <t>ニシ</t>
    </rPh>
    <phoneticPr fontId="2"/>
  </si>
  <si>
    <t>西都2、女原北、徳永北</t>
    <rPh sb="8" eb="11">
      <t>トクナガキタ</t>
    </rPh>
    <phoneticPr fontId="1"/>
  </si>
  <si>
    <t>⑤</t>
  </si>
  <si>
    <t>糸島市</t>
    <rPh sb="0" eb="2">
      <t>イトシマ</t>
    </rPh>
    <rPh sb="2" eb="3">
      <t>シ</t>
    </rPh>
    <phoneticPr fontId="13"/>
  </si>
  <si>
    <t>糸-1</t>
    <rPh sb="0" eb="1">
      <t>イト</t>
    </rPh>
    <phoneticPr fontId="2"/>
  </si>
  <si>
    <t>高田1､波多江駅北1・4</t>
  </si>
  <si>
    <t>糸-2</t>
    <rPh sb="0" eb="1">
      <t>イト</t>
    </rPh>
    <phoneticPr fontId="2"/>
  </si>
  <si>
    <t>前原東1､浦志1～3､大字波多江､潤1､伊都の杜1～3</t>
    <phoneticPr fontId="4"/>
  </si>
  <si>
    <t>★糸-3</t>
    <rPh sb="1" eb="2">
      <t>イト</t>
    </rPh>
    <phoneticPr fontId="2"/>
  </si>
  <si>
    <t>南風台1～4､荻浦4･5、神在東1～3</t>
    <rPh sb="13" eb="14">
      <t>カミ</t>
    </rPh>
    <rPh sb="14" eb="15">
      <t>ザイ</t>
    </rPh>
    <rPh sb="15" eb="16">
      <t>ヒガシ</t>
    </rPh>
    <phoneticPr fontId="1"/>
  </si>
  <si>
    <t>⑥</t>
  </si>
  <si>
    <t>福岡市東区</t>
    <rPh sb="0" eb="3">
      <t>フクオカシ</t>
    </rPh>
    <phoneticPr fontId="13"/>
  </si>
  <si>
    <t>東-2</t>
    <rPh sb="0" eb="1">
      <t>ヒガシ</t>
    </rPh>
    <phoneticPr fontId="2"/>
  </si>
  <si>
    <t>奈多団地､三苫1～7</t>
  </si>
  <si>
    <t>東-4</t>
    <rPh sb="0" eb="1">
      <t>ヒガシ</t>
    </rPh>
    <phoneticPr fontId="2"/>
  </si>
  <si>
    <t>和白3･5､和白丘2･3</t>
  </si>
  <si>
    <t>東-6</t>
    <rPh sb="0" eb="1">
      <t>ヒガシ</t>
    </rPh>
    <phoneticPr fontId="2"/>
  </si>
  <si>
    <t>香住ヶ丘5･6､唐原1～3</t>
    <phoneticPr fontId="4"/>
  </si>
  <si>
    <t>東-7</t>
    <rPh sb="0" eb="1">
      <t>ヒガシ</t>
    </rPh>
    <phoneticPr fontId="2"/>
  </si>
  <si>
    <t>東-8</t>
    <rPh sb="0" eb="1">
      <t>ヒガシ</t>
    </rPh>
    <phoneticPr fontId="2"/>
  </si>
  <si>
    <t>香椎1～6</t>
  </si>
  <si>
    <t>★東-9</t>
    <rPh sb="1" eb="2">
      <t>ヒガシ</t>
    </rPh>
    <phoneticPr fontId="2"/>
  </si>
  <si>
    <t>香椎台1～5､みどりヶ丘1～3､青葉4･5</t>
    <phoneticPr fontId="4"/>
  </si>
  <si>
    <t>東-10</t>
    <rPh sb="0" eb="1">
      <t>ヒガシ</t>
    </rPh>
    <phoneticPr fontId="2"/>
  </si>
  <si>
    <t>青葉2・7､土井1～3</t>
  </si>
  <si>
    <t>東-11</t>
    <rPh sb="0" eb="1">
      <t>ヒガシ</t>
    </rPh>
    <phoneticPr fontId="2"/>
  </si>
  <si>
    <t>舞松原1・4～6</t>
  </si>
  <si>
    <t>東-12</t>
    <rPh sb="0" eb="1">
      <t>ヒガシ</t>
    </rPh>
    <phoneticPr fontId="2"/>
  </si>
  <si>
    <t>松崎1～2･4､若宮5</t>
  </si>
  <si>
    <t>東-13</t>
    <rPh sb="0" eb="1">
      <t>ヒガシ</t>
    </rPh>
    <phoneticPr fontId="2"/>
  </si>
  <si>
    <t>八田2～4､若宮1､多々良1</t>
  </si>
  <si>
    <t>東-14</t>
    <rPh sb="0" eb="1">
      <t>ヒガシ</t>
    </rPh>
    <phoneticPr fontId="2"/>
  </si>
  <si>
    <t>香椎駅前1～3､御島崎1</t>
  </si>
  <si>
    <t>東-15</t>
    <rPh sb="0" eb="1">
      <t>ヒガシ</t>
    </rPh>
    <phoneticPr fontId="2"/>
  </si>
  <si>
    <t>香椎浜1～4､香椎照葉1～4</t>
  </si>
  <si>
    <t>東-16</t>
    <rPh sb="0" eb="1">
      <t>ヒガシ</t>
    </rPh>
    <phoneticPr fontId="2"/>
  </si>
  <si>
    <t>千早1～6､香椎団地・香椎照葉5～6・城浜団地</t>
    <rPh sb="11" eb="13">
      <t>カシイ</t>
    </rPh>
    <rPh sb="13" eb="15">
      <t>テリハ</t>
    </rPh>
    <rPh sb="19" eb="23">
      <t>シロハマダンチ</t>
    </rPh>
    <phoneticPr fontId="1"/>
  </si>
  <si>
    <t>東-17</t>
    <rPh sb="0" eb="1">
      <t>ヒガシ</t>
    </rPh>
    <phoneticPr fontId="2"/>
  </si>
  <si>
    <t>名島2～5</t>
  </si>
  <si>
    <t>東-18</t>
    <rPh sb="0" eb="1">
      <t>ヒガシ</t>
    </rPh>
    <phoneticPr fontId="2"/>
  </si>
  <si>
    <t>箱崎1～6､貝塚団地､馬出1～5</t>
  </si>
  <si>
    <t>東-19</t>
    <rPh sb="0" eb="1">
      <t>ヒガシ</t>
    </rPh>
    <phoneticPr fontId="2"/>
  </si>
  <si>
    <t>松島1･3･4､原田1～4､筥松新町､筥松2､松田3</t>
  </si>
  <si>
    <t>⑦</t>
  </si>
  <si>
    <t>糟屋郡新宮町</t>
    <rPh sb="3" eb="4">
      <t>シン</t>
    </rPh>
    <rPh sb="4" eb="5">
      <t>ミヤ</t>
    </rPh>
    <rPh sb="5" eb="6">
      <t>マチ</t>
    </rPh>
    <phoneticPr fontId="13"/>
  </si>
  <si>
    <t>新-1</t>
    <rPh sb="0" eb="1">
      <t>シン</t>
    </rPh>
    <phoneticPr fontId="2"/>
  </si>
  <si>
    <t>桜山手1～3､下府､杜の宮､美咲1～3､緑ヶ浜1･2･4</t>
  </si>
  <si>
    <t>新-2</t>
    <rPh sb="0" eb="1">
      <t>シン</t>
    </rPh>
    <phoneticPr fontId="2"/>
  </si>
  <si>
    <t>新宮中央駅前1･2､夜臼5</t>
  </si>
  <si>
    <t>⑧</t>
  </si>
  <si>
    <t>糟屋郡粕屋町</t>
    <rPh sb="3" eb="5">
      <t>カスヤ</t>
    </rPh>
    <rPh sb="5" eb="6">
      <t>マチ</t>
    </rPh>
    <phoneticPr fontId="13"/>
  </si>
  <si>
    <t>粕-1</t>
    <rPh sb="0" eb="1">
      <t>カス</t>
    </rPh>
    <phoneticPr fontId="1"/>
  </si>
  <si>
    <t>御手洗1､仲原、別府西2、3</t>
    <phoneticPr fontId="4"/>
  </si>
  <si>
    <t>粕-2</t>
    <rPh sb="0" eb="1">
      <t>カス</t>
    </rPh>
    <phoneticPr fontId="1"/>
  </si>
  <si>
    <t>⑨</t>
  </si>
  <si>
    <t>福岡市南区</t>
    <rPh sb="0" eb="3">
      <t>フクオカシ</t>
    </rPh>
    <phoneticPr fontId="13"/>
  </si>
  <si>
    <t>南-1</t>
    <rPh sb="0" eb="1">
      <t>ミナミ</t>
    </rPh>
    <phoneticPr fontId="2"/>
  </si>
  <si>
    <t>高宮1･3･5､市崎1･2</t>
  </si>
  <si>
    <t>南-2</t>
    <rPh sb="0" eb="1">
      <t>ミナミ</t>
    </rPh>
    <phoneticPr fontId="2"/>
  </si>
  <si>
    <t>寺塚1･2</t>
    <phoneticPr fontId="4"/>
  </si>
  <si>
    <t>南-3</t>
    <rPh sb="0" eb="1">
      <t>ミナミ</t>
    </rPh>
    <phoneticPr fontId="2"/>
  </si>
  <si>
    <t>野間1～3､筑紫丘2</t>
  </si>
  <si>
    <t>南-4</t>
    <rPh sb="0" eb="1">
      <t>ミナミ</t>
    </rPh>
    <phoneticPr fontId="2"/>
  </si>
  <si>
    <t>若久1･3･4･6、若久団地</t>
    <rPh sb="10" eb="14">
      <t>ワカヒサダンチ</t>
    </rPh>
    <phoneticPr fontId="4"/>
  </si>
  <si>
    <t>南-5</t>
    <rPh sb="0" eb="1">
      <t>ミナミ</t>
    </rPh>
    <phoneticPr fontId="2"/>
  </si>
  <si>
    <t>長丘1～3･5､平和4</t>
  </si>
  <si>
    <t>南-6</t>
    <rPh sb="0" eb="1">
      <t>ミナミ</t>
    </rPh>
    <phoneticPr fontId="2"/>
  </si>
  <si>
    <t>柳河内2､長住2～7､西長住3</t>
  </si>
  <si>
    <t>南-7</t>
    <rPh sb="0" eb="1">
      <t>ミナミ</t>
    </rPh>
    <phoneticPr fontId="2"/>
  </si>
  <si>
    <t>皿山3･4､中尾1～3</t>
    <phoneticPr fontId="4"/>
  </si>
  <si>
    <t>南-8</t>
    <rPh sb="0" eb="1">
      <t>ミナミ</t>
    </rPh>
    <phoneticPr fontId="2"/>
  </si>
  <si>
    <t>花畑3</t>
  </si>
  <si>
    <t>南-10</t>
    <rPh sb="0" eb="1">
      <t>ミナミ</t>
    </rPh>
    <phoneticPr fontId="2"/>
  </si>
  <si>
    <t>屋形原3～5､野多目3</t>
    <phoneticPr fontId="4"/>
  </si>
  <si>
    <t>南-11</t>
    <rPh sb="0" eb="1">
      <t>ミナミ</t>
    </rPh>
    <phoneticPr fontId="2"/>
  </si>
  <si>
    <t>老司1・3､野多目1</t>
  </si>
  <si>
    <t>南-12</t>
    <rPh sb="0" eb="1">
      <t>ミナミ</t>
    </rPh>
    <phoneticPr fontId="2"/>
  </si>
  <si>
    <t>大橋1～4､南大橋1･2</t>
  </si>
  <si>
    <t>南-13</t>
    <rPh sb="0" eb="1">
      <t>ミナミ</t>
    </rPh>
    <phoneticPr fontId="2"/>
  </si>
  <si>
    <t>三宅1～3､和田1～3</t>
  </si>
  <si>
    <t>南-14</t>
    <rPh sb="0" eb="1">
      <t>ミナミ</t>
    </rPh>
    <phoneticPr fontId="2"/>
  </si>
  <si>
    <t>大楠1～3､那の川1</t>
  </si>
  <si>
    <t>南-15</t>
    <rPh sb="0" eb="1">
      <t>ミナミ</t>
    </rPh>
    <phoneticPr fontId="2"/>
  </si>
  <si>
    <t>玉川町､清水1～4</t>
  </si>
  <si>
    <t>南-16</t>
    <rPh sb="0" eb="1">
      <t>ミナミ</t>
    </rPh>
    <phoneticPr fontId="2"/>
  </si>
  <si>
    <t>向野1･2､塩原1～3､大橋団地</t>
  </si>
  <si>
    <t>南-17</t>
    <rPh sb="0" eb="1">
      <t>ミナミ</t>
    </rPh>
    <phoneticPr fontId="2"/>
  </si>
  <si>
    <t>横手1～4､横手南町､向新町1</t>
  </si>
  <si>
    <t>南-18</t>
    <rPh sb="0" eb="1">
      <t>ミナミ</t>
    </rPh>
    <phoneticPr fontId="2"/>
  </si>
  <si>
    <t>日佐2・3､警弥郷1～3､弥永1～5・弥永団地</t>
    <rPh sb="19" eb="23">
      <t>ヤナガダンチ</t>
    </rPh>
    <phoneticPr fontId="4"/>
  </si>
  <si>
    <t>南-19</t>
    <rPh sb="0" eb="1">
      <t>ミナミ</t>
    </rPh>
    <phoneticPr fontId="2"/>
  </si>
  <si>
    <t>井尻1～5､高木3､五十川1･2､折立町</t>
    <rPh sb="6" eb="8">
      <t>タカギ</t>
    </rPh>
    <phoneticPr fontId="4"/>
  </si>
  <si>
    <t>⑩</t>
  </si>
  <si>
    <t>福岡市博多区</t>
    <rPh sb="0" eb="3">
      <t>フクオカシ</t>
    </rPh>
    <phoneticPr fontId="13"/>
  </si>
  <si>
    <t>博-1</t>
    <rPh sb="0" eb="1">
      <t>ヒロシ</t>
    </rPh>
    <phoneticPr fontId="2"/>
  </si>
  <si>
    <t>麦野1～5</t>
  </si>
  <si>
    <t>博-2</t>
    <rPh sb="0" eb="1">
      <t>ヒロシ</t>
    </rPh>
    <phoneticPr fontId="2"/>
  </si>
  <si>
    <t>西春町2～4､光丘町1～3､元町1～3､三筑1･2､ 板付4･7</t>
  </si>
  <si>
    <t>博-3</t>
    <rPh sb="0" eb="1">
      <t>ヒロシ</t>
    </rPh>
    <phoneticPr fontId="2"/>
  </si>
  <si>
    <t>諸岡1～6､那珂1～6､東那珂1～3､竹下4･5・東月隈4</t>
    <rPh sb="25" eb="28">
      <t>ヒガシツキグマ</t>
    </rPh>
    <phoneticPr fontId="4"/>
  </si>
  <si>
    <t>博-4</t>
    <rPh sb="0" eb="1">
      <t>ヒロシ</t>
    </rPh>
    <phoneticPr fontId="2"/>
  </si>
  <si>
    <t>比恵町､山王1･2</t>
  </si>
  <si>
    <t>博-5</t>
    <rPh sb="0" eb="1">
      <t>ヒロシ</t>
    </rPh>
    <phoneticPr fontId="2"/>
  </si>
  <si>
    <t>博多駅前4､美野島2～4</t>
  </si>
  <si>
    <t>⑪</t>
  </si>
  <si>
    <t>春日市</t>
  </si>
  <si>
    <t>春-1</t>
    <rPh sb="0" eb="1">
      <t>ハル</t>
    </rPh>
    <phoneticPr fontId="2"/>
  </si>
  <si>
    <t>桜ヶ丘1～8､須玖北6～9､須玖南5･6･8</t>
  </si>
  <si>
    <t>春-2</t>
    <rPh sb="0" eb="1">
      <t>ハル</t>
    </rPh>
    <phoneticPr fontId="2"/>
  </si>
  <si>
    <t>日の出町1～7､岡本1～7､弥生1～7､小倉5～7</t>
    <rPh sb="20" eb="22">
      <t>コクラ</t>
    </rPh>
    <phoneticPr fontId="4"/>
  </si>
  <si>
    <t>春-3</t>
    <rPh sb="0" eb="1">
      <t>ハル</t>
    </rPh>
    <phoneticPr fontId="2"/>
  </si>
  <si>
    <t>宝町1～4､光町1～3､千歳町1～3､小倉東1･2､若葉台西1～7､伯玄町2､大和町1～5、小倉1</t>
    <rPh sb="46" eb="48">
      <t>コクラ</t>
    </rPh>
    <phoneticPr fontId="4"/>
  </si>
  <si>
    <t>春-4</t>
    <rPh sb="0" eb="1">
      <t>ハル</t>
    </rPh>
    <phoneticPr fontId="2"/>
  </si>
  <si>
    <t>昇町4･5､大谷1～5･7～9､紅葉ヶ丘西1～7</t>
    <phoneticPr fontId="4"/>
  </si>
  <si>
    <t>春-5</t>
    <rPh sb="0" eb="1">
      <t>ハル</t>
    </rPh>
    <phoneticPr fontId="2"/>
  </si>
  <si>
    <t>泉町1～4､昇町3､下白水北1～7､下白水南1～7､一の谷1～6</t>
  </si>
  <si>
    <t>春-6</t>
    <rPh sb="0" eb="1">
      <t>ハル</t>
    </rPh>
    <phoneticPr fontId="2"/>
  </si>
  <si>
    <t>上白水1～10､白水ヶ丘1～6､天神山1・2・6・7､白水池3</t>
  </si>
  <si>
    <t>春-7</t>
    <rPh sb="0" eb="1">
      <t>ハル</t>
    </rPh>
    <phoneticPr fontId="2"/>
  </si>
  <si>
    <t>春日原北町1～5､春日原東町1～4､春日原南町1～4､春日公園1～4･7･8、春日2</t>
    <rPh sb="39" eb="41">
      <t>カスガ</t>
    </rPh>
    <phoneticPr fontId="1"/>
  </si>
  <si>
    <t>春-8</t>
    <rPh sb="0" eb="1">
      <t>ハル</t>
    </rPh>
    <phoneticPr fontId="2"/>
  </si>
  <si>
    <t>春日6～10､若葉台東1～5､原町1･2､ちくし台1～5</t>
  </si>
  <si>
    <t>春-9</t>
    <rPh sb="0" eb="1">
      <t>ハル</t>
    </rPh>
    <phoneticPr fontId="2"/>
  </si>
  <si>
    <t>平田台1～5､惣利1～6､塚原台1～3､松ヶ丘1～6､星見ヶ丘1～3･5</t>
  </si>
  <si>
    <t>⑫</t>
  </si>
  <si>
    <t>大野城市</t>
  </si>
  <si>
    <t>大野-1</t>
    <rPh sb="0" eb="2">
      <t>オオノ</t>
    </rPh>
    <phoneticPr fontId="2"/>
  </si>
  <si>
    <t>仲畑1～4､山田1～5､筒井1</t>
  </si>
  <si>
    <t>大野-2</t>
    <rPh sb="0" eb="2">
      <t>オオノ</t>
    </rPh>
    <phoneticPr fontId="2"/>
  </si>
  <si>
    <t>雑餉隈4・5､錦町1～4､瑞穂町1～4､曙町1～3､瓦田1～3</t>
  </si>
  <si>
    <t>大野-3</t>
    <rPh sb="0" eb="2">
      <t>オオノ</t>
    </rPh>
    <phoneticPr fontId="2"/>
  </si>
  <si>
    <t>白木原1･2･4・5、中央1･2</t>
  </si>
  <si>
    <t>大野-4</t>
    <rPh sb="0" eb="2">
      <t>オオノ</t>
    </rPh>
    <phoneticPr fontId="2"/>
  </si>
  <si>
    <t>東大利1～3､下大利団地</t>
  </si>
  <si>
    <t>大野-5</t>
    <rPh sb="0" eb="2">
      <t>オオノ</t>
    </rPh>
    <phoneticPr fontId="2"/>
  </si>
  <si>
    <t>上大利1～4､下大利1～5</t>
  </si>
  <si>
    <t>大野-6</t>
    <rPh sb="0" eb="2">
      <t>オオノ</t>
    </rPh>
    <phoneticPr fontId="2"/>
  </si>
  <si>
    <t>中1～3､川久保1～3､大池1､乙金1､大城1～4､乙金台1</t>
    <rPh sb="26" eb="27">
      <t>オト</t>
    </rPh>
    <rPh sb="27" eb="28">
      <t>カネ</t>
    </rPh>
    <rPh sb="28" eb="29">
      <t>ダイ</t>
    </rPh>
    <phoneticPr fontId="4"/>
  </si>
  <si>
    <t>大野-７</t>
    <rPh sb="0" eb="2">
      <t>オオノ</t>
    </rPh>
    <phoneticPr fontId="2"/>
  </si>
  <si>
    <t>南ヶ丘2～7､緑ヶ丘1～4､宮野台､紫台､つつじヶ丘1～4</t>
  </si>
  <si>
    <t>大野-8</t>
    <rPh sb="0" eb="2">
      <t>オオノ</t>
    </rPh>
    <phoneticPr fontId="2"/>
  </si>
  <si>
    <t>平野台1～4､畑ヶ坂1･2､月の浦1～4､若草1～4</t>
  </si>
  <si>
    <t>⑬</t>
  </si>
  <si>
    <t>太宰府市</t>
  </si>
  <si>
    <t>太宰-1</t>
    <rPh sb="0" eb="2">
      <t>ダザイ</t>
    </rPh>
    <phoneticPr fontId="2"/>
  </si>
  <si>
    <t>大佐野1･6､長浦台1～4､青葉台1～4､吉松1～4､向佐野1･2</t>
  </si>
  <si>
    <t>太宰-2</t>
    <rPh sb="0" eb="2">
      <t>ダザイ</t>
    </rPh>
    <phoneticPr fontId="2"/>
  </si>
  <si>
    <t>国分1･3､水城4～6､坂本3､観世音寺1～3</t>
  </si>
  <si>
    <t>太宰-3</t>
    <rPh sb="0" eb="2">
      <t>ダザイ</t>
    </rPh>
    <phoneticPr fontId="2"/>
  </si>
  <si>
    <t>通古賀1～4､都府楼南1～3</t>
  </si>
  <si>
    <t>太宰-4</t>
    <rPh sb="0" eb="2">
      <t>ダザイ</t>
    </rPh>
    <phoneticPr fontId="2"/>
  </si>
  <si>
    <t>朱雀3～6､五条1･2･4～6､白川・宰府2</t>
    <rPh sb="19" eb="20">
      <t>ツカサ</t>
    </rPh>
    <rPh sb="20" eb="21">
      <t>フ</t>
    </rPh>
    <phoneticPr fontId="1"/>
  </si>
  <si>
    <t>⑭</t>
  </si>
  <si>
    <t>筑紫野市</t>
  </si>
  <si>
    <t>筑-1</t>
    <rPh sb="0" eb="1">
      <t>チク</t>
    </rPh>
    <phoneticPr fontId="2"/>
  </si>
  <si>
    <t>二日市北1･2･4･7</t>
  </si>
  <si>
    <t>筑-2</t>
    <rPh sb="0" eb="1">
      <t>チク</t>
    </rPh>
    <phoneticPr fontId="2"/>
  </si>
  <si>
    <t>二日市西1･2､湯町2･3､二日市中央1･2､紫1･2･7､天拝坂1･2･6､二日市南1～4</t>
  </si>
  <si>
    <t>筑-3</t>
    <rPh sb="0" eb="1">
      <t>チク</t>
    </rPh>
    <phoneticPr fontId="2"/>
  </si>
  <si>
    <t>石崎1～3､針摺西1･2､針摺中央1､針摺東3･4､牛島､みかさ台団地､みやこ坂団地</t>
    <phoneticPr fontId="4"/>
  </si>
  <si>
    <t>筑-5</t>
    <rPh sb="0" eb="1">
      <t>チク</t>
    </rPh>
    <phoneticPr fontId="2"/>
  </si>
  <si>
    <t>筑紫駅前通り1･2</t>
  </si>
  <si>
    <t>筑-6</t>
    <rPh sb="0" eb="1">
      <t>チク</t>
    </rPh>
    <phoneticPr fontId="2"/>
  </si>
  <si>
    <t>美しが丘北1～3､美しが丘南1～7､光が丘1・5</t>
  </si>
  <si>
    <t>（小郡市）→</t>
    <rPh sb="1" eb="3">
      <t>オゴオリ</t>
    </rPh>
    <rPh sb="3" eb="4">
      <t>シ</t>
    </rPh>
    <phoneticPr fontId="13"/>
  </si>
  <si>
    <t>筑-7</t>
    <rPh sb="0" eb="1">
      <t>チク</t>
    </rPh>
    <phoneticPr fontId="2"/>
  </si>
  <si>
    <t>三国が丘1～7</t>
  </si>
  <si>
    <t>⑮</t>
  </si>
  <si>
    <t>那珂川市</t>
    <rPh sb="3" eb="4">
      <t>シ</t>
    </rPh>
    <phoneticPr fontId="12"/>
  </si>
  <si>
    <t>那-1</t>
    <rPh sb="0" eb="1">
      <t>ナ</t>
    </rPh>
    <phoneticPr fontId="2"/>
  </si>
  <si>
    <t>片縄1～3､今光2～5､中原1､恵子1～6､片縄西3､片縄北2･5～8</t>
  </si>
  <si>
    <t>那-2</t>
    <rPh sb="0" eb="1">
      <t>ナ</t>
    </rPh>
    <phoneticPr fontId="2"/>
  </si>
  <si>
    <t>中原2～6、松原、松木4～6、観晴が丘､王塚台1～3</t>
    <phoneticPr fontId="4"/>
  </si>
  <si>
    <t>⑯</t>
  </si>
  <si>
    <t>★宇美町</t>
    <rPh sb="1" eb="4">
      <t>ウミマチ</t>
    </rPh>
    <phoneticPr fontId="12"/>
  </si>
  <si>
    <t>宇-1</t>
    <rPh sb="0" eb="1">
      <t>ウ</t>
    </rPh>
    <phoneticPr fontId="2"/>
  </si>
  <si>
    <t>四王寺坂2･3</t>
  </si>
  <si>
    <t>合　計</t>
    <rPh sb="0" eb="1">
      <t>ア</t>
    </rPh>
    <rPh sb="2" eb="3">
      <t>ケイ</t>
    </rPh>
    <phoneticPr fontId="20"/>
  </si>
  <si>
    <t>1.　※は複数グループにまたがる町丁名です。</t>
    <phoneticPr fontId="11"/>
  </si>
  <si>
    <t>2.　★印のグループは「選別」配布はありません。戸建のみの「通常」配布です。</t>
    <phoneticPr fontId="11"/>
  </si>
  <si>
    <t>3.　一般紙折込と手法が相違しますので、必ず損紙・予備紙を含め実配数より２％程の余裕をみて納品してください。お申込みはグループ単位になります。</t>
    <phoneticPr fontId="11"/>
  </si>
  <si>
    <t>4.　配布料金は実配数で設定致します。</t>
    <phoneticPr fontId="11"/>
  </si>
  <si>
    <t>5.　部数・町丁名などの記載内容は表示期間内であっても、住宅事情等により変更されることがあります</t>
    <phoneticPr fontId="11"/>
  </si>
  <si>
    <t>【ご納品先】九州協栄内 株式会社シティ－アクト「リビング折込」係
住所：〒811-2108 福岡県糟屋郡宇美町ゆりが丘2丁目14-1 
TEL：092-737-1113（※ﾘﾋﾞﾝｸﾞﾌﾟﾛｼｰﾄﾞ）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</si>
</sst>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7"/>
      <name val="ＭＳ Ｐ明朝"/>
      <family val="1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11"/>
      <color theme="1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0"/>
      <name val="Meiryo UI"/>
      <family val="3"/>
      <charset val="128"/>
    </font>
    <font>
      <b/>
      <strike/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theme="1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/>
      <right style="thick">
        <color theme="1"/>
      </right>
      <top style="thick">
        <color theme="1"/>
      </top>
      <bottom/>
      <diagonal/>
    </border>
    <border>
      <left style="thick">
        <color theme="1"/>
      </left>
      <right/>
      <top/>
      <bottom/>
      <diagonal/>
    </border>
    <border>
      <left/>
      <right style="thick">
        <color theme="1"/>
      </right>
      <top/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/>
      <bottom style="thick">
        <color theme="1"/>
      </bottom>
      <diagonal/>
    </border>
  </borders>
  <cellStyleXfs count="11">
    <xf numFmtId="0" fontId="0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1" fillId="0" borderId="0"/>
    <xf numFmtId="38" fontId="1" fillId="0" borderId="0" applyFont="0" applyFill="0" applyBorder="0" applyAlignment="0" applyProtection="0">
      <alignment vertical="center"/>
    </xf>
    <xf numFmtId="0" fontId="21" fillId="0" borderId="0"/>
    <xf numFmtId="38" fontId="21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6" fillId="0" borderId="0" xfId="1" applyFont="1" applyAlignment="1">
      <alignment shrinkToFit="1"/>
    </xf>
    <xf numFmtId="0" fontId="7" fillId="0" borderId="0" xfId="2" applyFont="1">
      <alignment vertical="center"/>
    </xf>
    <xf numFmtId="0" fontId="6" fillId="0" borderId="0" xfId="1" applyFont="1" applyAlignment="1"/>
    <xf numFmtId="0" fontId="9" fillId="0" borderId="0" xfId="1" applyFont="1" applyAlignment="1"/>
    <xf numFmtId="0" fontId="10" fillId="0" borderId="0" xfId="1" applyFont="1" applyAlignment="1">
      <alignment horizontal="left" vertical="center"/>
    </xf>
    <xf numFmtId="0" fontId="12" fillId="0" borderId="0" xfId="1" applyFont="1" applyAlignment="1">
      <alignment horizontal="right" shrinkToFit="1"/>
    </xf>
    <xf numFmtId="0" fontId="13" fillId="0" borderId="0" xfId="2" applyFont="1" applyAlignment="1">
      <alignment horizontal="right" vertical="top"/>
    </xf>
    <xf numFmtId="0" fontId="14" fillId="0" borderId="0" xfId="3" applyFont="1" applyAlignment="1">
      <alignment horizontal="right" vertical="top"/>
    </xf>
    <xf numFmtId="0" fontId="6" fillId="0" borderId="0" xfId="1" applyFont="1" applyAlignment="1">
      <alignment horizontal="center"/>
    </xf>
    <xf numFmtId="0" fontId="15" fillId="0" borderId="0" xfId="1" applyFont="1" applyAlignment="1">
      <alignment horizontal="center" shrinkToFi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76" fontId="10" fillId="0" borderId="1" xfId="4" applyNumberFormat="1" applyFont="1" applyBorder="1" applyAlignment="1" applyProtection="1">
      <alignment horizontal="right" vertical="center"/>
      <protection locked="0"/>
    </xf>
    <xf numFmtId="176" fontId="10" fillId="0" borderId="3" xfId="4" applyNumberFormat="1" applyFont="1" applyBorder="1" applyAlignment="1" applyProtection="1">
      <alignment horizontal="right" vertical="center"/>
      <protection locked="0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 applyProtection="1">
      <alignment horizontal="left" vertical="center"/>
      <protection locked="0"/>
    </xf>
    <xf numFmtId="0" fontId="10" fillId="0" borderId="5" xfId="1" applyFont="1" applyBorder="1" applyProtection="1">
      <alignment vertical="center"/>
      <protection locked="0"/>
    </xf>
    <xf numFmtId="0" fontId="10" fillId="0" borderId="0" xfId="1" applyFont="1" applyProtection="1">
      <alignment vertical="center"/>
      <protection locked="0"/>
    </xf>
    <xf numFmtId="0" fontId="15" fillId="0" borderId="0" xfId="1" applyFont="1" applyAlignment="1">
      <alignment horizont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38" fontId="10" fillId="0" borderId="6" xfId="4" applyFont="1" applyFill="1" applyBorder="1" applyAlignment="1">
      <alignment horizontal="right" vertical="center"/>
    </xf>
    <xf numFmtId="38" fontId="10" fillId="0" borderId="8" xfId="4" applyFont="1" applyFill="1" applyBorder="1" applyAlignment="1">
      <alignment horizontal="right" vertical="center"/>
    </xf>
    <xf numFmtId="177" fontId="10" fillId="0" borderId="7" xfId="1" applyNumberFormat="1" applyFont="1" applyBorder="1" applyAlignment="1">
      <alignment horizontal="center" vertical="center"/>
    </xf>
    <xf numFmtId="0" fontId="10" fillId="0" borderId="9" xfId="1" applyFont="1" applyBorder="1" applyAlignment="1" applyProtection="1">
      <alignment horizontal="left" vertical="center"/>
      <protection locked="0"/>
    </xf>
    <xf numFmtId="0" fontId="10" fillId="0" borderId="5" xfId="1" applyFont="1" applyBorder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right" vertical="center" indent="1"/>
      <protection locked="0"/>
    </xf>
    <xf numFmtId="40" fontId="10" fillId="0" borderId="6" xfId="4" applyNumberFormat="1" applyFont="1" applyFill="1" applyBorder="1" applyAlignment="1" applyProtection="1">
      <alignment horizontal="right" vertical="center"/>
      <protection locked="0"/>
    </xf>
    <xf numFmtId="40" fontId="10" fillId="0" borderId="8" xfId="4" applyNumberFormat="1" applyFont="1" applyFill="1" applyBorder="1" applyAlignment="1" applyProtection="1">
      <alignment horizontal="right" vertical="center"/>
      <protection locked="0"/>
    </xf>
    <xf numFmtId="0" fontId="10" fillId="0" borderId="7" xfId="1" applyFont="1" applyBorder="1" applyAlignment="1">
      <alignment horizontal="center" vertical="center"/>
    </xf>
    <xf numFmtId="0" fontId="10" fillId="0" borderId="10" xfId="1" applyFont="1" applyBorder="1" applyAlignment="1" applyProtection="1">
      <alignment horizontal="left" vertical="center"/>
      <protection locked="0"/>
    </xf>
    <xf numFmtId="178" fontId="10" fillId="0" borderId="6" xfId="4" applyNumberFormat="1" applyFont="1" applyBorder="1" applyAlignment="1" applyProtection="1">
      <alignment horizontal="center" vertical="center"/>
      <protection locked="0"/>
    </xf>
    <xf numFmtId="178" fontId="10" fillId="0" borderId="8" xfId="4" applyNumberFormat="1" applyFont="1" applyBorder="1" applyAlignment="1" applyProtection="1">
      <alignment horizontal="center" vertical="center"/>
      <protection locked="0"/>
    </xf>
    <xf numFmtId="178" fontId="10" fillId="0" borderId="7" xfId="4" applyNumberFormat="1" applyFont="1" applyBorder="1" applyAlignment="1" applyProtection="1">
      <alignment horizontal="center" vertical="center"/>
      <protection locked="0"/>
    </xf>
    <xf numFmtId="0" fontId="10" fillId="0" borderId="11" xfId="1" applyFont="1" applyBorder="1" applyAlignment="1" applyProtection="1">
      <alignment horizontal="left" vertical="center"/>
      <protection locked="0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38" fontId="10" fillId="0" borderId="12" xfId="4" applyFont="1" applyFill="1" applyBorder="1" applyAlignment="1" applyProtection="1">
      <alignment horizontal="right" vertical="center"/>
      <protection locked="0"/>
    </xf>
    <xf numFmtId="38" fontId="10" fillId="0" borderId="14" xfId="4" applyFont="1" applyFill="1" applyBorder="1" applyAlignment="1" applyProtection="1">
      <alignment horizontal="right" vertical="center"/>
      <protection locked="0"/>
    </xf>
    <xf numFmtId="178" fontId="10" fillId="0" borderId="13" xfId="1" applyNumberFormat="1" applyFont="1" applyBorder="1" applyAlignment="1" applyProtection="1">
      <alignment horizontal="center" vertical="center"/>
      <protection locked="0"/>
    </xf>
    <xf numFmtId="0" fontId="10" fillId="0" borderId="15" xfId="1" applyFont="1" applyBorder="1" applyAlignment="1" applyProtection="1">
      <alignment horizontal="left" vertical="center"/>
      <protection locked="0"/>
    </xf>
    <xf numFmtId="0" fontId="10" fillId="0" borderId="16" xfId="1" applyFont="1" applyBorder="1" applyAlignment="1">
      <alignment horizontal="center" vertical="center"/>
    </xf>
    <xf numFmtId="179" fontId="10" fillId="0" borderId="16" xfId="1" applyNumberFormat="1" applyFont="1" applyBorder="1" applyAlignment="1">
      <alignment horizontal="right" vertical="center"/>
    </xf>
    <xf numFmtId="0" fontId="10" fillId="0" borderId="16" xfId="1" applyFont="1" applyBorder="1">
      <alignment vertical="center"/>
    </xf>
    <xf numFmtId="0" fontId="15" fillId="0" borderId="0" xfId="1" applyFont="1" applyAlignment="1">
      <alignment horizontal="left" vertical="center"/>
    </xf>
    <xf numFmtId="0" fontId="15" fillId="0" borderId="0" xfId="1" applyFont="1">
      <alignment vertical="center"/>
    </xf>
    <xf numFmtId="0" fontId="16" fillId="0" borderId="0" xfId="1" applyFont="1" applyAlignment="1">
      <alignment horizontal="right" vertical="top"/>
    </xf>
    <xf numFmtId="0" fontId="17" fillId="0" borderId="0" xfId="1" applyFont="1" applyAlignment="1">
      <alignment horizontal="center" shrinkToFit="1"/>
    </xf>
    <xf numFmtId="0" fontId="18" fillId="0" borderId="0" xfId="1" applyFont="1" applyAlignment="1"/>
    <xf numFmtId="0" fontId="17" fillId="0" borderId="17" xfId="1" applyFont="1" applyBorder="1" applyAlignment="1">
      <alignment horizontal="center"/>
    </xf>
    <xf numFmtId="0" fontId="17" fillId="0" borderId="0" xfId="1" applyFont="1" applyAlignment="1">
      <alignment horizontal="center"/>
    </xf>
    <xf numFmtId="55" fontId="17" fillId="0" borderId="0" xfId="1" applyNumberFormat="1" applyFont="1" applyAlignment="1">
      <alignment horizontal="right"/>
    </xf>
    <xf numFmtId="55" fontId="15" fillId="0" borderId="17" xfId="1" applyNumberFormat="1" applyFont="1" applyBorder="1" applyAlignment="1"/>
    <xf numFmtId="0" fontId="15" fillId="0" borderId="17" xfId="1" quotePrefix="1" applyFont="1" applyBorder="1" applyAlignment="1"/>
    <xf numFmtId="38" fontId="19" fillId="2" borderId="0" xfId="4" applyFont="1" applyFill="1" applyBorder="1" applyAlignment="1">
      <alignment horizontal="right" vertical="center"/>
    </xf>
    <xf numFmtId="38" fontId="15" fillId="0" borderId="0" xfId="4" applyFont="1" applyFill="1" applyBorder="1" applyAlignment="1">
      <alignment horizontal="right" vertical="center"/>
    </xf>
    <xf numFmtId="0" fontId="18" fillId="3" borderId="18" xfId="1" applyFont="1" applyFill="1" applyBorder="1" applyAlignment="1">
      <alignment horizontal="center" vertical="center" shrinkToFit="1"/>
    </xf>
    <xf numFmtId="0" fontId="15" fillId="3" borderId="18" xfId="1" applyFont="1" applyFill="1" applyBorder="1" applyAlignment="1">
      <alignment horizontal="center" vertical="center" shrinkToFit="1"/>
    </xf>
    <xf numFmtId="0" fontId="15" fillId="3" borderId="19" xfId="1" applyFont="1" applyFill="1" applyBorder="1" applyAlignment="1">
      <alignment horizontal="center" vertical="center" shrinkToFit="1"/>
    </xf>
    <xf numFmtId="0" fontId="15" fillId="3" borderId="20" xfId="1" applyFont="1" applyFill="1" applyBorder="1" applyAlignment="1">
      <alignment horizontal="center" vertical="center" shrinkToFit="1"/>
    </xf>
    <xf numFmtId="0" fontId="15" fillId="3" borderId="21" xfId="1" applyFont="1" applyFill="1" applyBorder="1" applyAlignment="1">
      <alignment horizontal="center" vertical="center" shrinkToFit="1"/>
    </xf>
    <xf numFmtId="0" fontId="15" fillId="3" borderId="20" xfId="1" applyFont="1" applyFill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15" fillId="0" borderId="22" xfId="3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wrapText="1"/>
    </xf>
    <xf numFmtId="38" fontId="17" fillId="0" borderId="24" xfId="4" applyFont="1" applyFill="1" applyBorder="1" applyAlignment="1">
      <alignment horizontal="right" vertical="center"/>
    </xf>
    <xf numFmtId="38" fontId="17" fillId="0" borderId="24" xfId="4" applyFont="1" applyFill="1" applyBorder="1" applyAlignment="1" applyProtection="1">
      <alignment vertical="center"/>
      <protection locked="0"/>
    </xf>
    <xf numFmtId="0" fontId="19" fillId="2" borderId="25" xfId="5" applyFont="1" applyFill="1" applyBorder="1" applyAlignment="1">
      <alignment vertical="center"/>
    </xf>
    <xf numFmtId="0" fontId="19" fillId="2" borderId="26" xfId="5" applyFont="1" applyFill="1" applyBorder="1" applyAlignment="1">
      <alignment vertical="center"/>
    </xf>
    <xf numFmtId="38" fontId="17" fillId="0" borderId="24" xfId="4" quotePrefix="1" applyFont="1" applyFill="1" applyBorder="1" applyAlignment="1">
      <alignment vertical="center"/>
    </xf>
    <xf numFmtId="38" fontId="17" fillId="0" borderId="27" xfId="4" quotePrefix="1" applyFont="1" applyFill="1" applyBorder="1" applyAlignment="1">
      <alignment vertical="center"/>
    </xf>
    <xf numFmtId="0" fontId="15" fillId="0" borderId="28" xfId="1" applyFont="1" applyBorder="1" applyAlignment="1">
      <alignment horizontal="center" vertical="center" shrinkToFit="1"/>
    </xf>
    <xf numFmtId="0" fontId="15" fillId="0" borderId="29" xfId="3" applyFont="1" applyBorder="1" applyAlignment="1">
      <alignment horizontal="center" vertical="center" shrinkToFit="1"/>
    </xf>
    <xf numFmtId="180" fontId="17" fillId="0" borderId="30" xfId="1" applyNumberFormat="1" applyFont="1" applyBorder="1" applyAlignment="1">
      <alignment horizontal="center" vertical="center" shrinkToFit="1"/>
    </xf>
    <xf numFmtId="0" fontId="17" fillId="0" borderId="31" xfId="1" applyFont="1" applyBorder="1" applyAlignment="1">
      <alignment horizontal="center" vertical="center" wrapText="1"/>
    </xf>
    <xf numFmtId="38" fontId="17" fillId="0" borderId="31" xfId="4" applyFont="1" applyFill="1" applyBorder="1" applyAlignment="1">
      <alignment horizontal="right" vertical="center"/>
    </xf>
    <xf numFmtId="38" fontId="17" fillId="0" borderId="31" xfId="4" applyFont="1" applyFill="1" applyBorder="1" applyAlignment="1" applyProtection="1">
      <alignment vertical="center"/>
      <protection locked="0"/>
    </xf>
    <xf numFmtId="0" fontId="19" fillId="2" borderId="32" xfId="5" applyFont="1" applyFill="1" applyBorder="1" applyAlignment="1">
      <alignment vertical="center"/>
    </xf>
    <xf numFmtId="0" fontId="19" fillId="2" borderId="33" xfId="5" applyFont="1" applyFill="1" applyBorder="1" applyAlignment="1">
      <alignment vertical="center"/>
    </xf>
    <xf numFmtId="38" fontId="17" fillId="0" borderId="31" xfId="4" quotePrefix="1" applyFont="1" applyFill="1" applyBorder="1" applyAlignment="1">
      <alignment vertical="center"/>
    </xf>
    <xf numFmtId="38" fontId="17" fillId="0" borderId="32" xfId="4" quotePrefix="1" applyFont="1" applyFill="1" applyBorder="1" applyAlignment="1">
      <alignment vertical="center"/>
    </xf>
    <xf numFmtId="0" fontId="17" fillId="0" borderId="30" xfId="1" applyFont="1" applyBorder="1" applyAlignment="1">
      <alignment horizontal="center" vertical="center" shrinkToFit="1"/>
    </xf>
    <xf numFmtId="38" fontId="17" fillId="0" borderId="30" xfId="6" applyFont="1" applyBorder="1" applyAlignment="1">
      <alignment horizontal="center" vertical="center" shrinkToFit="1"/>
    </xf>
    <xf numFmtId="0" fontId="15" fillId="0" borderId="34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 wrapText="1"/>
    </xf>
    <xf numFmtId="38" fontId="17" fillId="0" borderId="35" xfId="4" applyFont="1" applyFill="1" applyBorder="1" applyAlignment="1">
      <alignment horizontal="right" vertical="center"/>
    </xf>
    <xf numFmtId="38" fontId="17" fillId="0" borderId="35" xfId="4" applyFont="1" applyFill="1" applyBorder="1" applyAlignment="1" applyProtection="1">
      <alignment vertical="center"/>
      <protection locked="0"/>
    </xf>
    <xf numFmtId="38" fontId="17" fillId="0" borderId="35" xfId="4" quotePrefix="1" applyFont="1" applyFill="1" applyBorder="1" applyAlignment="1">
      <alignment vertical="center"/>
    </xf>
    <xf numFmtId="38" fontId="17" fillId="0" borderId="36" xfId="4" quotePrefix="1" applyFont="1" applyFill="1" applyBorder="1" applyAlignment="1">
      <alignment vertical="center"/>
    </xf>
    <xf numFmtId="0" fontId="15" fillId="0" borderId="0" xfId="1" applyFont="1" applyAlignment="1">
      <alignment horizontal="center" vertical="center"/>
    </xf>
    <xf numFmtId="0" fontId="15" fillId="0" borderId="37" xfId="1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0" fontId="22" fillId="0" borderId="39" xfId="1" applyFont="1" applyBorder="1" applyAlignment="1">
      <alignment horizontal="center" vertical="center" shrinkToFit="1"/>
    </xf>
    <xf numFmtId="0" fontId="17" fillId="0" borderId="40" xfId="1" applyFont="1" applyBorder="1" applyAlignment="1">
      <alignment horizontal="center" vertical="center" wrapText="1"/>
    </xf>
    <xf numFmtId="38" fontId="17" fillId="0" borderId="40" xfId="4" applyFont="1" applyFill="1" applyBorder="1" applyAlignment="1">
      <alignment horizontal="right" vertical="center"/>
    </xf>
    <xf numFmtId="38" fontId="17" fillId="0" borderId="40" xfId="4" applyFont="1" applyFill="1" applyBorder="1" applyAlignment="1" applyProtection="1">
      <alignment vertical="center"/>
      <protection locked="0"/>
    </xf>
    <xf numFmtId="0" fontId="19" fillId="2" borderId="41" xfId="5" applyFont="1" applyFill="1" applyBorder="1" applyAlignment="1">
      <alignment vertical="center"/>
    </xf>
    <xf numFmtId="0" fontId="19" fillId="2" borderId="42" xfId="5" applyFont="1" applyFill="1" applyBorder="1" applyAlignment="1">
      <alignment vertical="center"/>
    </xf>
    <xf numFmtId="38" fontId="17" fillId="0" borderId="40" xfId="4" quotePrefix="1" applyFont="1" applyFill="1" applyBorder="1" applyAlignment="1">
      <alignment vertical="center"/>
    </xf>
    <xf numFmtId="38" fontId="17" fillId="0" borderId="41" xfId="4" quotePrefix="1" applyFont="1" applyFill="1" applyBorder="1" applyAlignment="1">
      <alignment vertical="center"/>
    </xf>
    <xf numFmtId="0" fontId="15" fillId="0" borderId="43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shrinkToFit="1"/>
    </xf>
    <xf numFmtId="0" fontId="17" fillId="0" borderId="44" xfId="1" applyFont="1" applyBorder="1" applyAlignment="1">
      <alignment horizontal="center" vertical="center" wrapText="1"/>
    </xf>
    <xf numFmtId="38" fontId="17" fillId="0" borderId="44" xfId="4" applyFont="1" applyFill="1" applyBorder="1" applyAlignment="1">
      <alignment horizontal="right" vertical="center"/>
    </xf>
    <xf numFmtId="38" fontId="17" fillId="0" borderId="44" xfId="4" applyFont="1" applyFill="1" applyBorder="1" applyAlignment="1" applyProtection="1">
      <alignment vertical="center"/>
      <protection locked="0"/>
    </xf>
    <xf numFmtId="38" fontId="17" fillId="0" borderId="44" xfId="4" quotePrefix="1" applyFont="1" applyFill="1" applyBorder="1" applyAlignment="1">
      <alignment vertical="center"/>
    </xf>
    <xf numFmtId="38" fontId="17" fillId="0" borderId="25" xfId="4" quotePrefix="1" applyFont="1" applyFill="1" applyBorder="1" applyAlignment="1">
      <alignment vertical="center"/>
    </xf>
    <xf numFmtId="180" fontId="17" fillId="0" borderId="39" xfId="1" applyNumberFormat="1" applyFont="1" applyBorder="1" applyAlignment="1">
      <alignment horizontal="center" vertical="center" shrinkToFit="1"/>
    </xf>
    <xf numFmtId="0" fontId="23" fillId="2" borderId="41" xfId="5" applyFont="1" applyFill="1" applyBorder="1" applyAlignment="1">
      <alignment vertical="center"/>
    </xf>
    <xf numFmtId="0" fontId="17" fillId="0" borderId="39" xfId="1" applyFont="1" applyBorder="1" applyAlignment="1">
      <alignment horizontal="center" vertical="center" shrinkToFit="1"/>
    </xf>
    <xf numFmtId="38" fontId="17" fillId="2" borderId="31" xfId="4" quotePrefix="1" applyFont="1" applyFill="1" applyBorder="1" applyAlignment="1">
      <alignment vertical="center"/>
    </xf>
    <xf numFmtId="38" fontId="17" fillId="2" borderId="32" xfId="4" quotePrefix="1" applyFont="1" applyFill="1" applyBorder="1" applyAlignment="1">
      <alignment vertical="center"/>
    </xf>
    <xf numFmtId="38" fontId="17" fillId="0" borderId="30" xfId="1" applyNumberFormat="1" applyFont="1" applyBorder="1" applyAlignment="1">
      <alignment horizontal="center" vertical="center" shrinkToFit="1"/>
    </xf>
    <xf numFmtId="180" fontId="17" fillId="0" borderId="24" xfId="1" applyNumberFormat="1" applyFont="1" applyBorder="1" applyAlignment="1">
      <alignment horizontal="center" vertical="center" shrinkToFit="1"/>
    </xf>
    <xf numFmtId="38" fontId="17" fillId="0" borderId="24" xfId="1" applyNumberFormat="1" applyFont="1" applyBorder="1" applyAlignment="1">
      <alignment horizontal="center" vertical="center" shrinkToFit="1"/>
    </xf>
    <xf numFmtId="0" fontId="19" fillId="2" borderId="41" xfId="5" applyFont="1" applyFill="1" applyBorder="1" applyAlignment="1">
      <alignment horizontal="left" vertical="center"/>
    </xf>
    <xf numFmtId="0" fontId="19" fillId="2" borderId="42" xfId="3" applyFont="1" applyFill="1" applyBorder="1" applyAlignment="1" applyProtection="1">
      <alignment horizontal="left" vertical="center"/>
      <protection locked="0"/>
    </xf>
    <xf numFmtId="38" fontId="17" fillId="0" borderId="39" xfId="1" applyNumberFormat="1" applyFont="1" applyBorder="1" applyAlignment="1">
      <alignment horizontal="center" vertical="center" shrinkToFit="1"/>
    </xf>
    <xf numFmtId="38" fontId="17" fillId="2" borderId="40" xfId="4" quotePrefix="1" applyFont="1" applyFill="1" applyBorder="1" applyAlignment="1">
      <alignment vertical="center"/>
    </xf>
    <xf numFmtId="38" fontId="17" fillId="2" borderId="41" xfId="4" quotePrefix="1" applyFont="1" applyFill="1" applyBorder="1" applyAlignment="1">
      <alignment vertical="center"/>
    </xf>
    <xf numFmtId="0" fontId="17" fillId="0" borderId="0" xfId="1" applyFont="1" applyAlignment="1">
      <alignment horizontal="center" vertical="center" shrinkToFit="1"/>
    </xf>
    <xf numFmtId="0" fontId="19" fillId="2" borderId="32" xfId="3" applyFont="1" applyFill="1" applyBorder="1" applyAlignment="1" applyProtection="1">
      <alignment horizontal="left" vertical="center" shrinkToFit="1"/>
      <protection locked="0"/>
    </xf>
    <xf numFmtId="0" fontId="19" fillId="2" borderId="33" xfId="3" applyFont="1" applyFill="1" applyBorder="1" applyAlignment="1" applyProtection="1">
      <alignment horizontal="left" vertical="center"/>
      <protection locked="0"/>
    </xf>
    <xf numFmtId="0" fontId="19" fillId="2" borderId="41" xfId="3" applyFont="1" applyFill="1" applyBorder="1" applyAlignment="1" applyProtection="1">
      <alignment horizontal="left" vertical="center" wrapText="1"/>
      <protection locked="0"/>
    </xf>
    <xf numFmtId="0" fontId="1" fillId="2" borderId="42" xfId="2" applyFill="1" applyBorder="1" applyAlignment="1">
      <alignment horizontal="left" vertical="center"/>
    </xf>
    <xf numFmtId="0" fontId="15" fillId="0" borderId="38" xfId="1" applyFont="1" applyBorder="1" applyAlignment="1">
      <alignment horizontal="center" vertical="center" shrinkToFit="1"/>
    </xf>
    <xf numFmtId="0" fontId="15" fillId="0" borderId="38" xfId="3" applyFont="1" applyBorder="1" applyAlignment="1">
      <alignment horizontal="center" vertical="center" shrinkToFit="1"/>
    </xf>
    <xf numFmtId="180" fontId="17" fillId="0" borderId="45" xfId="1" applyNumberFormat="1" applyFont="1" applyBorder="1" applyAlignment="1">
      <alignment horizontal="center" vertical="center" shrinkToFit="1"/>
    </xf>
    <xf numFmtId="0" fontId="17" fillId="0" borderId="45" xfId="1" applyFont="1" applyBorder="1" applyAlignment="1">
      <alignment horizontal="center" vertical="center" wrapText="1"/>
    </xf>
    <xf numFmtId="38" fontId="17" fillId="0" borderId="45" xfId="4" applyFont="1" applyFill="1" applyBorder="1" applyAlignment="1">
      <alignment horizontal="right" vertical="center"/>
    </xf>
    <xf numFmtId="38" fontId="17" fillId="0" borderId="45" xfId="4" applyFont="1" applyFill="1" applyBorder="1" applyAlignment="1" applyProtection="1">
      <alignment vertical="center"/>
      <protection locked="0"/>
    </xf>
    <xf numFmtId="0" fontId="19" fillId="0" borderId="46" xfId="5" applyFont="1" applyBorder="1" applyAlignment="1">
      <alignment vertical="center"/>
    </xf>
    <xf numFmtId="0" fontId="19" fillId="0" borderId="47" xfId="5" applyFont="1" applyBorder="1" applyAlignment="1">
      <alignment vertical="center"/>
    </xf>
    <xf numFmtId="38" fontId="17" fillId="0" borderId="45" xfId="4" quotePrefix="1" applyFont="1" applyFill="1" applyBorder="1" applyAlignment="1">
      <alignment vertical="center"/>
    </xf>
    <xf numFmtId="38" fontId="17" fillId="0" borderId="48" xfId="4" quotePrefix="1" applyFont="1" applyFill="1" applyBorder="1" applyAlignment="1">
      <alignment vertical="center"/>
    </xf>
    <xf numFmtId="0" fontId="15" fillId="0" borderId="49" xfId="1" applyFont="1" applyBorder="1" applyAlignment="1">
      <alignment horizontal="center" vertical="center" shrinkToFit="1"/>
    </xf>
    <xf numFmtId="0" fontId="17" fillId="0" borderId="50" xfId="7" applyFont="1" applyBorder="1" applyAlignment="1">
      <alignment horizontal="center" vertical="center"/>
    </xf>
    <xf numFmtId="0" fontId="17" fillId="0" borderId="51" xfId="7" applyFont="1" applyBorder="1" applyAlignment="1">
      <alignment horizontal="center" vertical="center"/>
    </xf>
    <xf numFmtId="0" fontId="17" fillId="0" borderId="52" xfId="7" applyFont="1" applyBorder="1" applyAlignment="1">
      <alignment horizontal="center" vertical="center"/>
    </xf>
    <xf numFmtId="38" fontId="17" fillId="0" borderId="51" xfId="4" applyFont="1" applyFill="1" applyBorder="1" applyAlignment="1">
      <alignment horizontal="right" vertical="center"/>
    </xf>
    <xf numFmtId="38" fontId="17" fillId="0" borderId="51" xfId="4" applyFont="1" applyFill="1" applyBorder="1" applyAlignment="1">
      <alignment horizontal="right" vertical="center" shrinkToFit="1"/>
    </xf>
    <xf numFmtId="0" fontId="17" fillId="0" borderId="53" xfId="1" applyFont="1" applyBorder="1" applyAlignment="1" applyProtection="1">
      <alignment horizontal="center" vertical="center" shrinkToFit="1"/>
      <protection locked="0"/>
    </xf>
    <xf numFmtId="41" fontId="18" fillId="0" borderId="52" xfId="1" applyNumberFormat="1" applyFont="1" applyBorder="1" applyAlignment="1" applyProtection="1">
      <alignment horizontal="center" vertical="center" shrinkToFit="1"/>
      <protection locked="0"/>
    </xf>
    <xf numFmtId="38" fontId="17" fillId="0" borderId="53" xfId="4" applyFont="1" applyFill="1" applyBorder="1" applyAlignment="1">
      <alignment vertical="center" shrinkToFit="1"/>
    </xf>
    <xf numFmtId="38" fontId="17" fillId="0" borderId="51" xfId="4" applyFont="1" applyFill="1" applyBorder="1" applyAlignment="1">
      <alignment vertical="center" shrinkToFit="1"/>
    </xf>
    <xf numFmtId="0" fontId="17" fillId="0" borderId="0" xfId="7" applyFont="1" applyAlignment="1">
      <alignment horizontal="center" shrinkToFit="1"/>
    </xf>
    <xf numFmtId="0" fontId="17" fillId="0" borderId="0" xfId="7" applyFont="1" applyAlignment="1">
      <alignment horizontal="center"/>
    </xf>
    <xf numFmtId="38" fontId="15" fillId="0" borderId="0" xfId="4" applyFont="1" applyFill="1" applyBorder="1" applyAlignment="1"/>
    <xf numFmtId="38" fontId="15" fillId="0" borderId="0" xfId="4" applyFont="1" applyFill="1" applyBorder="1" applyAlignment="1">
      <alignment horizontal="right" shrinkToFit="1"/>
    </xf>
    <xf numFmtId="41" fontId="18" fillId="0" borderId="0" xfId="1" applyNumberFormat="1" applyFont="1" applyAlignment="1">
      <alignment horizontal="center" shrinkToFit="1"/>
    </xf>
    <xf numFmtId="38" fontId="18" fillId="0" borderId="0" xfId="4" applyFont="1" applyFill="1" applyBorder="1" applyAlignment="1">
      <alignment shrinkToFit="1"/>
    </xf>
    <xf numFmtId="0" fontId="15" fillId="0" borderId="0" xfId="1" applyFont="1" applyAlignment="1">
      <alignment vertical="center" shrinkToFit="1"/>
    </xf>
    <xf numFmtId="0" fontId="19" fillId="2" borderId="0" xfId="3" applyFont="1" applyFill="1">
      <alignment vertical="center"/>
    </xf>
    <xf numFmtId="0" fontId="19" fillId="2" borderId="0" xfId="3" applyFont="1" applyFill="1" applyAlignment="1">
      <alignment horizontal="center"/>
    </xf>
    <xf numFmtId="179" fontId="19" fillId="2" borderId="0" xfId="8" applyNumberFormat="1" applyFont="1" applyFill="1" applyBorder="1" applyAlignment="1">
      <alignment horizontal="right"/>
    </xf>
    <xf numFmtId="179" fontId="24" fillId="2" borderId="0" xfId="8" applyNumberFormat="1" applyFont="1" applyFill="1" applyBorder="1" applyAlignment="1">
      <alignment horizontal="right"/>
    </xf>
    <xf numFmtId="0" fontId="15" fillId="0" borderId="0" xfId="1" applyFont="1" applyAlignment="1">
      <alignment horizontal="right" vertical="center"/>
    </xf>
    <xf numFmtId="0" fontId="19" fillId="2" borderId="0" xfId="3" applyFont="1" applyFill="1" applyAlignment="1">
      <alignment horizontal="left" vertical="center"/>
    </xf>
    <xf numFmtId="179" fontId="17" fillId="0" borderId="0" xfId="4" applyNumberFormat="1" applyFont="1" applyBorder="1" applyAlignment="1">
      <alignment horizontal="right"/>
    </xf>
    <xf numFmtId="0" fontId="15" fillId="2" borderId="0" xfId="1" applyFont="1" applyFill="1" applyAlignment="1">
      <alignment horizontal="center" shrinkToFit="1"/>
    </xf>
    <xf numFmtId="0" fontId="19" fillId="2" borderId="0" xfId="7" applyFont="1" applyFill="1" applyAlignment="1">
      <alignment vertical="center"/>
    </xf>
    <xf numFmtId="0" fontId="24" fillId="2" borderId="0" xfId="7" applyFont="1" applyFill="1" applyAlignment="1">
      <alignment horizontal="center"/>
    </xf>
    <xf numFmtId="38" fontId="19" fillId="2" borderId="0" xfId="9" applyFont="1" applyFill="1" applyBorder="1" applyAlignment="1">
      <alignment horizontal="center"/>
    </xf>
    <xf numFmtId="179" fontId="24" fillId="2" borderId="0" xfId="10" applyNumberFormat="1" applyFont="1" applyFill="1" applyBorder="1" applyAlignment="1">
      <alignment horizontal="right" shrinkToFit="1"/>
    </xf>
    <xf numFmtId="0" fontId="19" fillId="2" borderId="0" xfId="3" applyFont="1" applyFill="1" applyAlignment="1">
      <alignment horizontal="left" shrinkToFit="1"/>
    </xf>
    <xf numFmtId="179" fontId="24" fillId="2" borderId="0" xfId="10" applyNumberFormat="1" applyFont="1" applyFill="1" applyBorder="1" applyAlignment="1">
      <alignment horizontal="right"/>
    </xf>
    <xf numFmtId="0" fontId="15" fillId="2" borderId="0" xfId="1" applyFont="1" applyFill="1" applyAlignment="1">
      <alignment horizontal="center" vertical="center" shrinkToFit="1"/>
    </xf>
    <xf numFmtId="0" fontId="25" fillId="2" borderId="54" xfId="3" applyFont="1" applyFill="1" applyBorder="1" applyAlignment="1">
      <alignment horizontal="left" vertical="center" wrapText="1"/>
    </xf>
    <xf numFmtId="0" fontId="25" fillId="2" borderId="55" xfId="3" applyFont="1" applyFill="1" applyBorder="1" applyAlignment="1">
      <alignment horizontal="left" vertical="center" wrapText="1"/>
    </xf>
    <xf numFmtId="0" fontId="25" fillId="2" borderId="56" xfId="3" applyFont="1" applyFill="1" applyBorder="1" applyAlignment="1">
      <alignment horizontal="left" vertical="center" wrapText="1"/>
    </xf>
    <xf numFmtId="0" fontId="25" fillId="0" borderId="0" xfId="3" applyFont="1" applyAlignment="1">
      <alignment vertical="center" wrapText="1"/>
    </xf>
    <xf numFmtId="0" fontId="25" fillId="2" borderId="57" xfId="3" applyFont="1" applyFill="1" applyBorder="1" applyAlignment="1">
      <alignment horizontal="left" vertical="center" wrapText="1"/>
    </xf>
    <xf numFmtId="0" fontId="25" fillId="2" borderId="0" xfId="3" applyFont="1" applyFill="1" applyAlignment="1">
      <alignment horizontal="left" vertical="center" wrapText="1"/>
    </xf>
    <xf numFmtId="0" fontId="25" fillId="2" borderId="58" xfId="3" applyFont="1" applyFill="1" applyBorder="1" applyAlignment="1">
      <alignment horizontal="left" vertical="center" wrapText="1"/>
    </xf>
    <xf numFmtId="0" fontId="25" fillId="2" borderId="59" xfId="3" applyFont="1" applyFill="1" applyBorder="1" applyAlignment="1">
      <alignment horizontal="left" vertical="center" wrapText="1"/>
    </xf>
    <xf numFmtId="0" fontId="25" fillId="2" borderId="60" xfId="3" applyFont="1" applyFill="1" applyBorder="1" applyAlignment="1">
      <alignment horizontal="left" vertical="center" wrapText="1"/>
    </xf>
    <xf numFmtId="0" fontId="25" fillId="2" borderId="61" xfId="3" applyFont="1" applyFill="1" applyBorder="1" applyAlignment="1">
      <alignment horizontal="left" vertical="center" wrapText="1"/>
    </xf>
    <xf numFmtId="0" fontId="19" fillId="0" borderId="0" xfId="2" applyFont="1">
      <alignment vertical="center"/>
    </xf>
    <xf numFmtId="0" fontId="15" fillId="2" borderId="0" xfId="1" applyFont="1" applyFill="1" applyAlignment="1">
      <alignment horizontal="center" vertical="center"/>
    </xf>
    <xf numFmtId="0" fontId="15" fillId="2" borderId="0" xfId="1" applyFont="1" applyFill="1" applyAlignment="1">
      <alignment horizontal="center"/>
    </xf>
    <xf numFmtId="0" fontId="15" fillId="2" borderId="0" xfId="1" applyFont="1" applyFill="1" applyAlignment="1">
      <alignment horizontal="right"/>
    </xf>
    <xf numFmtId="0" fontId="21" fillId="0" borderId="0" xfId="1" applyFont="1" applyAlignment="1">
      <alignment horizontal="center" shrinkToFit="1"/>
    </xf>
    <xf numFmtId="0" fontId="21" fillId="0" borderId="0" xfId="1" applyFont="1" applyAlignment="1">
      <alignment horizontal="center"/>
    </xf>
  </cellXfs>
  <cellStyles count="11">
    <cellStyle name="桁区切り 2 2" xfId="9" xr:uid="{FE75E35C-64C6-49B5-B9C0-4E72EBB40EFB}"/>
    <cellStyle name="桁区切り 2 4" xfId="4" xr:uid="{3726D72B-B9D0-4762-B772-1D42F78AA261}"/>
    <cellStyle name="桁区切り 3 2" xfId="8" xr:uid="{36AE7F56-F66A-484C-935C-AF08219BE117}"/>
    <cellStyle name="桁区切り 3 3" xfId="10" xr:uid="{106A031E-B8BD-4550-9F03-93C64C6D33FD}"/>
    <cellStyle name="桁区切り 40" xfId="6" xr:uid="{74A44556-5607-442E-B85B-F93FA5652D01}"/>
    <cellStyle name="標準" xfId="0" builtinId="0"/>
    <cellStyle name="標準 15" xfId="3" xr:uid="{635AEA75-19A2-46B7-AAB7-C42693C1A499}"/>
    <cellStyle name="標準 2 2" xfId="7" xr:uid="{BD76466B-9E53-4A68-85C5-5FDD27CF5C8E}"/>
    <cellStyle name="標準 2 3" xfId="1" xr:uid="{D78A0D85-76BE-49BC-9884-3D7B89C1F552}"/>
    <cellStyle name="標準 28 4" xfId="2" xr:uid="{5ED48E03-891E-48E2-9A2C-7AC7DA4D3F44}"/>
    <cellStyle name="標準_福岡_全国折込部数表エクセル選別付_2005.10仙台・福岡・北九州部数変更 2" xfId="5" xr:uid="{3D3F354C-4220-4124-A2A7-BAE179FF138C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12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951AF910-C5DB-482A-9A97-0C6C53021635}"/>
            </a:ext>
          </a:extLst>
        </xdr:cNvPr>
        <xdr:cNvCxnSpPr/>
      </xdr:nvCxnSpPr>
      <xdr:spPr>
        <a:xfrm>
          <a:off x="9695777" y="1143000"/>
          <a:ext cx="382972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12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E29D2F2-E81E-455C-898F-4BFD4CC1D4FF}"/>
            </a:ext>
          </a:extLst>
        </xdr:cNvPr>
        <xdr:cNvCxnSpPr/>
      </xdr:nvCxnSpPr>
      <xdr:spPr>
        <a:xfrm>
          <a:off x="9696322" y="1905000"/>
          <a:ext cx="382917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12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9506D9AC-3324-42DC-95B5-C9DC9003CF0C}"/>
            </a:ext>
          </a:extLst>
        </xdr:cNvPr>
        <xdr:cNvCxnSpPr/>
      </xdr:nvCxnSpPr>
      <xdr:spPr>
        <a:xfrm>
          <a:off x="9693057" y="2288721"/>
          <a:ext cx="383244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12</xdr:col>
      <xdr:colOff>0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68A2098D-0D6B-4B96-B3A8-FF8DBE75BB70}"/>
            </a:ext>
          </a:extLst>
        </xdr:cNvPr>
        <xdr:cNvCxnSpPr/>
      </xdr:nvCxnSpPr>
      <xdr:spPr>
        <a:xfrm>
          <a:off x="9678362" y="2674347"/>
          <a:ext cx="384713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22783</xdr:colOff>
      <xdr:row>132</xdr:row>
      <xdr:rowOff>55761</xdr:rowOff>
    </xdr:from>
    <xdr:to>
      <xdr:col>11</xdr:col>
      <xdr:colOff>847814</xdr:colOff>
      <xdr:row>137</xdr:row>
      <xdr:rowOff>266419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4DE7C6F2-6BB4-4075-AA58-CDA691AC3F5A}"/>
            </a:ext>
          </a:extLst>
        </xdr:cNvPr>
        <xdr:cNvGrpSpPr>
          <a:grpSpLocks noChangeAspect="1"/>
        </xdr:cNvGrpSpPr>
      </xdr:nvGrpSpPr>
      <xdr:grpSpPr>
        <a:xfrm>
          <a:off x="10945509" y="33478714"/>
          <a:ext cx="2572460" cy="1526741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2DCF5F49-4B59-F493-7200-BE58023B196A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A8695105-B16F-4BAF-2C3E-56A5C3ADF0D6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E200412A-381B-D8B2-F662-FF8F23B604F9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61D9C79F-F599-8569-EA5C-2AD181C256F4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8B5E7A32-02E4-C450-D91A-50ABE8A2612D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93980</xdr:colOff>
      <xdr:row>133</xdr:row>
      <xdr:rowOff>172192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247D1782-D793-42D0-93D8-A9BA60C86E3F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97790" cy="1683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92075</xdr:colOff>
      <xdr:row>133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20E01CA5-9A92-4DA0-B1C9-78A7E1A3700D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84455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133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CD23215-403A-4313-9827-C6F2357D0AB4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133</xdr:row>
      <xdr:rowOff>0</xdr:rowOff>
    </xdr:from>
    <xdr:to>
      <xdr:col>5</xdr:col>
      <xdr:colOff>742560</xdr:colOff>
      <xdr:row>133</xdr:row>
      <xdr:rowOff>169263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587FA9A4-1B67-4D50-A687-B2079F9C159D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742560</xdr:colOff>
      <xdr:row>133</xdr:row>
      <xdr:rowOff>169263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6D38435E-FDD0-4190-8132-6B0B9B5E0DA2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12945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746574</xdr:colOff>
      <xdr:row>133</xdr:row>
      <xdr:rowOff>169263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748B4FB1-EE95-48F6-8A32-BA74DE78A30C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746574</xdr:colOff>
      <xdr:row>133</xdr:row>
      <xdr:rowOff>169263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16F4320A-E78F-4B06-BC7F-5D3992D4E35E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11244" cy="161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745286</xdr:colOff>
      <xdr:row>133</xdr:row>
      <xdr:rowOff>171373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8CBE9FE4-67FA-41FE-AF9F-1FABD1259F8C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745286</xdr:colOff>
      <xdr:row>133</xdr:row>
      <xdr:rowOff>171373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432EEDFF-E464-4DD4-9D6F-76ACAFF71776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9956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212260</xdr:colOff>
      <xdr:row>133</xdr:row>
      <xdr:rowOff>171373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161D9A6D-E075-4E11-AAF3-9BAD862951EE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212260</xdr:colOff>
      <xdr:row>133</xdr:row>
      <xdr:rowOff>171373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FEC4FACF-5376-40E4-9663-489D3E3CBA3B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51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741680</xdr:colOff>
      <xdr:row>133</xdr:row>
      <xdr:rowOff>171373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3D818F01-31A1-4B9C-BEDE-7E1C99018AF0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741680</xdr:colOff>
      <xdr:row>133</xdr:row>
      <xdr:rowOff>171373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CA063791-D358-4AB6-B118-32E83540DBFE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635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363733</xdr:colOff>
      <xdr:row>133</xdr:row>
      <xdr:rowOff>171373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6353D3BD-F3C8-4023-B160-45CF5665D031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363733</xdr:colOff>
      <xdr:row>133</xdr:row>
      <xdr:rowOff>171373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DD6B4EBF-0391-4A83-A0CB-CA54B8049715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8184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93980</xdr:colOff>
      <xdr:row>133</xdr:row>
      <xdr:rowOff>171450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7D0B7640-6355-4B49-BB2B-54DD4C65DCD6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9779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133</xdr:row>
      <xdr:rowOff>0</xdr:rowOff>
    </xdr:from>
    <xdr:to>
      <xdr:col>7</xdr:col>
      <xdr:colOff>92075</xdr:colOff>
      <xdr:row>133</xdr:row>
      <xdr:rowOff>171450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97F9E5A7-1EDF-482C-8EBD-E9E39B887FBE}"/>
            </a:ext>
          </a:extLst>
        </xdr:cNvPr>
        <xdr:cNvSpPr txBox="1">
          <a:spLocks noChangeArrowheads="1"/>
        </xdr:cNvSpPr>
      </xdr:nvSpPr>
      <xdr:spPr bwMode="auto">
        <a:xfrm>
          <a:off x="5105400" y="33966150"/>
          <a:ext cx="84455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815340</xdr:colOff>
      <xdr:row>133</xdr:row>
      <xdr:rowOff>209550</xdr:rowOff>
    </xdr:to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9D7ED369-4E08-4684-880A-3C686D7E8232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72390" cy="2057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152400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48E5F977-1FD7-451B-8529-00E1F73850FD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152400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D72870E8-39E2-4505-AC7A-7759027D2EEF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152400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E7746452-FC8F-4971-A0EF-CC023FE77136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152400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CA0E9012-9356-4BC8-BF41-5F5F430A6B0E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171450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100A9610-577C-47A7-A985-A75C72C89989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5</xdr:col>
      <xdr:colOff>741680</xdr:colOff>
      <xdr:row>133</xdr:row>
      <xdr:rowOff>171450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101994D9-E223-42BA-84D0-9BFE8041C9FF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635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212722</xdr:colOff>
      <xdr:row>133</xdr:row>
      <xdr:rowOff>171450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CD8C225-2592-4009-866C-5615B5F223D3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133</xdr:row>
      <xdr:rowOff>0</xdr:rowOff>
    </xdr:from>
    <xdr:to>
      <xdr:col>6</xdr:col>
      <xdr:colOff>212722</xdr:colOff>
      <xdr:row>133</xdr:row>
      <xdr:rowOff>171450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EA1AB993-1218-43E5-B56E-EC9436B59EAE}"/>
            </a:ext>
          </a:extLst>
        </xdr:cNvPr>
        <xdr:cNvSpPr txBox="1">
          <a:spLocks noChangeArrowheads="1"/>
        </xdr:cNvSpPr>
      </xdr:nvSpPr>
      <xdr:spPr bwMode="auto">
        <a:xfrm>
          <a:off x="4110990" y="33966150"/>
          <a:ext cx="347977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171450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78AD3624-A6D0-4E92-96F5-8776F4AFA80B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6</xdr:col>
      <xdr:colOff>742950</xdr:colOff>
      <xdr:row>133</xdr:row>
      <xdr:rowOff>171450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E17D7091-C09C-4E54-B197-04AC00E97D2C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0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339728</xdr:colOff>
      <xdr:row>133</xdr:row>
      <xdr:rowOff>171450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505A4BBB-E258-4C9C-8880-8EB0FA25FE85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133</xdr:row>
      <xdr:rowOff>0</xdr:rowOff>
    </xdr:from>
    <xdr:to>
      <xdr:col>7</xdr:col>
      <xdr:colOff>339728</xdr:colOff>
      <xdr:row>133</xdr:row>
      <xdr:rowOff>171450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EBD4FE09-F93A-47F4-BD9A-D5C3D49B1FE9}"/>
            </a:ext>
          </a:extLst>
        </xdr:cNvPr>
        <xdr:cNvSpPr txBox="1">
          <a:spLocks noChangeArrowheads="1"/>
        </xdr:cNvSpPr>
      </xdr:nvSpPr>
      <xdr:spPr bwMode="auto">
        <a:xfrm>
          <a:off x="4977765" y="33966150"/>
          <a:ext cx="467363" cy="167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93345</xdr:colOff>
      <xdr:row>129</xdr:row>
      <xdr:rowOff>172827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7E25AEF1-AE56-43FD-A14B-95D59951D1D8}"/>
            </a:ext>
          </a:extLst>
        </xdr:cNvPr>
        <xdr:cNvSpPr txBox="1">
          <a:spLocks noChangeArrowheads="1"/>
        </xdr:cNvSpPr>
      </xdr:nvSpPr>
      <xdr:spPr bwMode="auto">
        <a:xfrm>
          <a:off x="9639300" y="33051750"/>
          <a:ext cx="102870" cy="1633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8</xdr:col>
      <xdr:colOff>0</xdr:colOff>
      <xdr:row>129</xdr:row>
      <xdr:rowOff>0</xdr:rowOff>
    </xdr:from>
    <xdr:to>
      <xdr:col>8</xdr:col>
      <xdr:colOff>91440</xdr:colOff>
      <xdr:row>129</xdr:row>
      <xdr:rowOff>170075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8E289F60-DBD7-446A-9C60-FACBF90746FA}"/>
            </a:ext>
          </a:extLst>
        </xdr:cNvPr>
        <xdr:cNvSpPr txBox="1">
          <a:spLocks noChangeArrowheads="1"/>
        </xdr:cNvSpPr>
      </xdr:nvSpPr>
      <xdr:spPr bwMode="auto">
        <a:xfrm>
          <a:off x="9639300" y="33051750"/>
          <a:ext cx="87630" cy="17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742950</xdr:colOff>
      <xdr:row>129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314A4A67-D719-4E10-9BE7-16F2938C4D7D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742950</xdr:colOff>
      <xdr:row>129</xdr:row>
      <xdr:rowOff>0</xdr:rowOff>
    </xdr:from>
    <xdr:to>
      <xdr:col>6</xdr:col>
      <xdr:colOff>745100</xdr:colOff>
      <xdr:row>129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38394C92-DB9A-47DD-9BF4-C7B3BB4F5873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745100</xdr:colOff>
      <xdr:row>129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C3C26771-F5EB-4F37-B8A4-B427AC692B2D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745939</xdr:colOff>
      <xdr:row>129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77B7BC98-B07E-4166-AE26-1821C475D064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745939</xdr:colOff>
      <xdr:row>129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CAA22746-CD32-442D-B1C9-7E0B77AA4650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742746</xdr:colOff>
      <xdr:row>129</xdr:row>
      <xdr:rowOff>171373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F426D885-AA06-4661-8841-6FA470619C41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6</xdr:col>
      <xdr:colOff>742746</xdr:colOff>
      <xdr:row>129</xdr:row>
      <xdr:rowOff>171373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BBB59B03-A2FF-4EE6-A84F-610898591F2F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7</xdr:col>
      <xdr:colOff>209088</xdr:colOff>
      <xdr:row>129</xdr:row>
      <xdr:rowOff>171373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3B8E93E4-0FD0-4C87-A9A1-C8108765D021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34053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129</xdr:row>
      <xdr:rowOff>0</xdr:rowOff>
    </xdr:from>
    <xdr:to>
      <xdr:col>7</xdr:col>
      <xdr:colOff>209088</xdr:colOff>
      <xdr:row>129</xdr:row>
      <xdr:rowOff>171373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31AC42AB-2A55-4ABB-9870-6C72198DE2A3}"/>
            </a:ext>
          </a:extLst>
        </xdr:cNvPr>
        <xdr:cNvSpPr txBox="1">
          <a:spLocks noChangeArrowheads="1"/>
        </xdr:cNvSpPr>
      </xdr:nvSpPr>
      <xdr:spPr bwMode="auto">
        <a:xfrm>
          <a:off x="4977765" y="33051750"/>
          <a:ext cx="340533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741045</xdr:colOff>
      <xdr:row>129</xdr:row>
      <xdr:rowOff>171373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7E7A0698-1F55-417C-8FEC-7AE1D8548F1E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741045</xdr:colOff>
      <xdr:row>129</xdr:row>
      <xdr:rowOff>171373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1029823B-9065-4B40-B146-E508C238893D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742950</xdr:colOff>
      <xdr:row>129</xdr:row>
      <xdr:rowOff>0</xdr:rowOff>
    </xdr:from>
    <xdr:to>
      <xdr:col>7</xdr:col>
      <xdr:colOff>1371475</xdr:colOff>
      <xdr:row>129</xdr:row>
      <xdr:rowOff>171373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1532DBDC-E557-40DE-8CBF-F7133891C78D}"/>
            </a:ext>
          </a:extLst>
        </xdr:cNvPr>
        <xdr:cNvSpPr txBox="1">
          <a:spLocks noChangeArrowheads="1"/>
        </xdr:cNvSpPr>
      </xdr:nvSpPr>
      <xdr:spPr bwMode="auto">
        <a:xfrm>
          <a:off x="5844540" y="33051750"/>
          <a:ext cx="632335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93345</xdr:colOff>
      <xdr:row>134</xdr:row>
      <xdr:rowOff>173780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0097CD9C-BCCB-4745-9AE8-3CCC66A962F0}"/>
            </a:ext>
          </a:extLst>
        </xdr:cNvPr>
        <xdr:cNvSpPr txBox="1">
          <a:spLocks noChangeArrowheads="1"/>
        </xdr:cNvSpPr>
      </xdr:nvSpPr>
      <xdr:spPr bwMode="auto">
        <a:xfrm>
          <a:off x="5105400" y="34194750"/>
          <a:ext cx="102870" cy="169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134</xdr:row>
      <xdr:rowOff>0</xdr:rowOff>
    </xdr:from>
    <xdr:to>
      <xdr:col>7</xdr:col>
      <xdr:colOff>91440</xdr:colOff>
      <xdr:row>134</xdr:row>
      <xdr:rowOff>171345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1F07B8CE-FD47-4970-B294-2D408757103A}"/>
            </a:ext>
          </a:extLst>
        </xdr:cNvPr>
        <xdr:cNvSpPr txBox="1">
          <a:spLocks noChangeArrowheads="1"/>
        </xdr:cNvSpPr>
      </xdr:nvSpPr>
      <xdr:spPr bwMode="auto">
        <a:xfrm>
          <a:off x="5105400" y="34194750"/>
          <a:ext cx="87630" cy="1808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134</xdr:row>
      <xdr:rowOff>0</xdr:rowOff>
    </xdr:from>
    <xdr:ext cx="66675" cy="209550"/>
    <xdr:sp macro="" textlink="">
      <xdr:nvSpPr>
        <xdr:cNvPr id="58" name="Text Box 3">
          <a:extLst>
            <a:ext uri="{FF2B5EF4-FFF2-40B4-BE49-F238E27FC236}">
              <a16:creationId xmlns:a16="http://schemas.microsoft.com/office/drawing/2014/main" id="{275DA601-7E82-4528-898A-E194C8A2E624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134</xdr:row>
      <xdr:rowOff>0</xdr:rowOff>
    </xdr:from>
    <xdr:to>
      <xdr:col>5</xdr:col>
      <xdr:colOff>743830</xdr:colOff>
      <xdr:row>134</xdr:row>
      <xdr:rowOff>168628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A57063FA-C560-4D69-B2E6-2601C1F726E2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8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743830</xdr:colOff>
      <xdr:row>134</xdr:row>
      <xdr:rowOff>168628</xdr:rowOff>
    </xdr:to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C7E54C48-A000-4F1A-A473-2F3CF1280C40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8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745939</xdr:colOff>
      <xdr:row>134</xdr:row>
      <xdr:rowOff>168628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27976B5D-E8C0-4867-9AF3-E78FD9CE01CC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745939</xdr:colOff>
      <xdr:row>134</xdr:row>
      <xdr:rowOff>168628</xdr:rowOff>
    </xdr:to>
    <xdr:sp macro="" textlink="">
      <xdr:nvSpPr>
        <xdr:cNvPr id="62" name="Text Box 4">
          <a:extLst>
            <a:ext uri="{FF2B5EF4-FFF2-40B4-BE49-F238E27FC236}">
              <a16:creationId xmlns:a16="http://schemas.microsoft.com/office/drawing/2014/main" id="{5B5D7938-C905-49F2-B24B-9EF54F7E7544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743789</xdr:colOff>
      <xdr:row>134</xdr:row>
      <xdr:rowOff>174231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47570467-F751-45BF-A747-4252A00FFB40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39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5</xdr:col>
      <xdr:colOff>743789</xdr:colOff>
      <xdr:row>134</xdr:row>
      <xdr:rowOff>174231</xdr:rowOff>
    </xdr:to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6B9E0B32-053C-4ACE-AF65-4A3FF784266C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839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134</xdr:row>
      <xdr:rowOff>0</xdr:rowOff>
    </xdr:from>
    <xdr:to>
      <xdr:col>6</xdr:col>
      <xdr:colOff>137150</xdr:colOff>
      <xdr:row>134</xdr:row>
      <xdr:rowOff>174231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EC4F42EC-1430-4C9D-BB30-3052F068E5ED}"/>
            </a:ext>
          </a:extLst>
        </xdr:cNvPr>
        <xdr:cNvSpPr txBox="1">
          <a:spLocks noChangeArrowheads="1"/>
        </xdr:cNvSpPr>
      </xdr:nvSpPr>
      <xdr:spPr bwMode="auto">
        <a:xfrm>
          <a:off x="4110990" y="34194750"/>
          <a:ext cx="268595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741045</xdr:colOff>
      <xdr:row>134</xdr:row>
      <xdr:rowOff>174231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516862A-9CAA-4FA2-8902-F0B008485A5E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1430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6</xdr:col>
      <xdr:colOff>741045</xdr:colOff>
      <xdr:row>134</xdr:row>
      <xdr:rowOff>174231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01BAFCFC-A1CA-4296-98BD-3CF5C6E15191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11430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7</xdr:col>
      <xdr:colOff>327536</xdr:colOff>
      <xdr:row>134</xdr:row>
      <xdr:rowOff>174231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34FA92EB-B050-45BF-8EBB-A6624B81A0A4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458981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134</xdr:row>
      <xdr:rowOff>0</xdr:rowOff>
    </xdr:from>
    <xdr:to>
      <xdr:col>7</xdr:col>
      <xdr:colOff>327536</xdr:colOff>
      <xdr:row>134</xdr:row>
      <xdr:rowOff>174231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34409F22-188C-4B0B-B4EB-4B01B8E1FAEE}"/>
            </a:ext>
          </a:extLst>
        </xdr:cNvPr>
        <xdr:cNvSpPr txBox="1">
          <a:spLocks noChangeArrowheads="1"/>
        </xdr:cNvSpPr>
      </xdr:nvSpPr>
      <xdr:spPr bwMode="auto">
        <a:xfrm>
          <a:off x="4977765" y="34194750"/>
          <a:ext cx="458981" cy="181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C6D1C-D4ED-449B-A54E-19F27EF57C0C}">
  <sheetPr codeName="Sheet81">
    <pageSetUpPr fitToPage="1"/>
  </sheetPr>
  <dimension ref="A1:L150"/>
  <sheetViews>
    <sheetView tabSelected="1" view="pageBreakPreview" zoomScale="70" zoomScaleNormal="55" zoomScaleSheetLayoutView="70" workbookViewId="0">
      <selection activeCell="U32" sqref="U32"/>
    </sheetView>
  </sheetViews>
  <sheetFormatPr defaultColWidth="8.796875" defaultRowHeight="13.2" x14ac:dyDescent="0.2"/>
  <cols>
    <col min="1" max="1" width="4" style="184" customWidth="1"/>
    <col min="2" max="2" width="3.5" style="185" customWidth="1"/>
    <col min="3" max="3" width="17" style="185" bestFit="1" customWidth="1"/>
    <col min="4" max="4" width="9" style="185" customWidth="1"/>
    <col min="5" max="5" width="10.796875" style="185" customWidth="1"/>
    <col min="6" max="7" width="11.3984375" style="185" customWidth="1"/>
    <col min="8" max="8" width="59.5" style="185" customWidth="1"/>
    <col min="9" max="9" width="16.8984375" style="185" bestFit="1" customWidth="1"/>
    <col min="10" max="12" width="11.3984375" style="185" customWidth="1"/>
    <col min="13" max="16384" width="8.796875" style="185"/>
  </cols>
  <sheetData>
    <row r="1" spans="1:12" s="9" customFormat="1" ht="30" customHeight="1" x14ac:dyDescent="0.55000000000000004">
      <c r="A1" s="1"/>
      <c r="B1" s="2" t="s">
        <v>0</v>
      </c>
      <c r="C1" s="3"/>
      <c r="D1" s="3"/>
      <c r="E1" s="4"/>
      <c r="F1" s="4"/>
      <c r="G1" s="4"/>
      <c r="H1" s="5" t="s">
        <v>1</v>
      </c>
      <c r="I1" s="6"/>
      <c r="J1" s="6"/>
      <c r="K1" s="7"/>
      <c r="L1" s="8" t="s">
        <v>2</v>
      </c>
    </row>
    <row r="2" spans="1:12" s="19" customFormat="1" ht="30" customHeight="1" x14ac:dyDescent="0.3">
      <c r="A2" s="10"/>
      <c r="B2" s="11" t="s">
        <v>3</v>
      </c>
      <c r="C2" s="12"/>
      <c r="D2" s="13"/>
      <c r="E2" s="14"/>
      <c r="F2" s="14"/>
      <c r="G2" s="15" t="s">
        <v>4</v>
      </c>
      <c r="H2" s="16" t="s">
        <v>5</v>
      </c>
      <c r="I2" s="17" t="s">
        <v>6</v>
      </c>
      <c r="J2" s="18"/>
      <c r="K2" s="18"/>
      <c r="L2" s="18"/>
    </row>
    <row r="3" spans="1:12" s="19" customFormat="1" ht="30" customHeight="1" x14ac:dyDescent="0.3">
      <c r="A3" s="10"/>
      <c r="B3" s="20" t="s">
        <v>7</v>
      </c>
      <c r="C3" s="21"/>
      <c r="D3" s="22">
        <f>G128</f>
        <v>0</v>
      </c>
      <c r="E3" s="23"/>
      <c r="F3" s="23"/>
      <c r="G3" s="24" t="s">
        <v>8</v>
      </c>
      <c r="H3" s="25"/>
      <c r="I3" s="26"/>
      <c r="J3" s="18"/>
      <c r="K3" s="27"/>
      <c r="L3" s="27" t="s">
        <v>9</v>
      </c>
    </row>
    <row r="4" spans="1:12" s="19" customFormat="1" ht="30" customHeight="1" x14ac:dyDescent="0.3">
      <c r="A4" s="10"/>
      <c r="B4" s="20" t="s">
        <v>10</v>
      </c>
      <c r="C4" s="21"/>
      <c r="D4" s="28"/>
      <c r="E4" s="29"/>
      <c r="F4" s="29"/>
      <c r="G4" s="30" t="s">
        <v>11</v>
      </c>
      <c r="H4" s="31" t="s">
        <v>12</v>
      </c>
      <c r="I4" s="17" t="s">
        <v>13</v>
      </c>
      <c r="J4" s="18"/>
      <c r="K4" s="18"/>
      <c r="L4" s="18"/>
    </row>
    <row r="5" spans="1:12" s="19" customFormat="1" ht="30" customHeight="1" x14ac:dyDescent="0.3">
      <c r="A5" s="10"/>
      <c r="B5" s="20" t="s">
        <v>14</v>
      </c>
      <c r="C5" s="21"/>
      <c r="D5" s="22">
        <f>ROUND(D3*D4,0)</f>
        <v>0</v>
      </c>
      <c r="E5" s="23"/>
      <c r="F5" s="23"/>
      <c r="G5" s="30" t="s">
        <v>11</v>
      </c>
      <c r="H5" s="25"/>
      <c r="I5" s="26"/>
      <c r="J5" s="18"/>
      <c r="K5" s="18"/>
      <c r="L5" s="18"/>
    </row>
    <row r="6" spans="1:12" s="19" customFormat="1" ht="30" customHeight="1" x14ac:dyDescent="0.3">
      <c r="A6" s="10"/>
      <c r="B6" s="20" t="s">
        <v>15</v>
      </c>
      <c r="C6" s="21"/>
      <c r="D6" s="32"/>
      <c r="E6" s="33"/>
      <c r="F6" s="33"/>
      <c r="G6" s="34"/>
      <c r="H6" s="35" t="s">
        <v>16</v>
      </c>
      <c r="I6" s="17" t="s">
        <v>17</v>
      </c>
      <c r="J6" s="18"/>
      <c r="K6" s="27"/>
      <c r="L6" s="27" t="s">
        <v>9</v>
      </c>
    </row>
    <row r="7" spans="1:12" s="19" customFormat="1" ht="30" customHeight="1" x14ac:dyDescent="0.3">
      <c r="A7" s="10"/>
      <c r="B7" s="36" t="s">
        <v>18</v>
      </c>
      <c r="C7" s="37"/>
      <c r="D7" s="38"/>
      <c r="E7" s="39"/>
      <c r="F7" s="39"/>
      <c r="G7" s="40" t="s">
        <v>8</v>
      </c>
      <c r="H7" s="41" t="s">
        <v>19</v>
      </c>
      <c r="I7" s="17" t="s">
        <v>20</v>
      </c>
      <c r="J7" s="18"/>
      <c r="K7" s="18"/>
      <c r="L7" s="18"/>
    </row>
    <row r="8" spans="1:12" s="19" customFormat="1" ht="30" customHeight="1" x14ac:dyDescent="0.3">
      <c r="A8" s="10"/>
      <c r="B8" s="42" t="s">
        <v>21</v>
      </c>
      <c r="C8" s="42"/>
      <c r="D8" s="43"/>
      <c r="E8" s="43"/>
      <c r="F8" s="43"/>
      <c r="G8" s="44"/>
      <c r="H8" s="45"/>
      <c r="I8" s="45"/>
      <c r="J8" s="46"/>
      <c r="K8" s="47"/>
      <c r="L8" s="47" t="s">
        <v>22</v>
      </c>
    </row>
    <row r="9" spans="1:12" s="51" customFormat="1" ht="24" customHeight="1" x14ac:dyDescent="0.3">
      <c r="A9" s="48"/>
      <c r="B9" s="49"/>
      <c r="C9" s="50"/>
      <c r="H9" s="52"/>
      <c r="I9" s="53"/>
      <c r="J9" s="54"/>
      <c r="K9" s="55"/>
      <c r="L9" s="56" t="s">
        <v>23</v>
      </c>
    </row>
    <row r="10" spans="1:12" s="63" customFormat="1" ht="19.5" customHeight="1" x14ac:dyDescent="0.45">
      <c r="A10" s="57" t="s">
        <v>24</v>
      </c>
      <c r="B10" s="58" t="s">
        <v>25</v>
      </c>
      <c r="C10" s="59" t="s">
        <v>26</v>
      </c>
      <c r="D10" s="59" t="s">
        <v>27</v>
      </c>
      <c r="E10" s="59" t="s">
        <v>24</v>
      </c>
      <c r="F10" s="59" t="s">
        <v>28</v>
      </c>
      <c r="G10" s="59" t="s">
        <v>29</v>
      </c>
      <c r="H10" s="60" t="s">
        <v>30</v>
      </c>
      <c r="I10" s="61"/>
      <c r="J10" s="59" t="s">
        <v>31</v>
      </c>
      <c r="K10" s="59" t="s">
        <v>32</v>
      </c>
      <c r="L10" s="62" t="s">
        <v>33</v>
      </c>
    </row>
    <row r="11" spans="1:12" s="19" customFormat="1" ht="19.5" customHeight="1" x14ac:dyDescent="0.3">
      <c r="A11" s="64">
        <v>1</v>
      </c>
      <c r="B11" s="65" t="s">
        <v>34</v>
      </c>
      <c r="C11" s="66" t="s">
        <v>35</v>
      </c>
      <c r="D11" s="67" t="s">
        <v>36</v>
      </c>
      <c r="E11" s="67">
        <v>54801</v>
      </c>
      <c r="F11" s="68">
        <v>3170</v>
      </c>
      <c r="G11" s="69"/>
      <c r="H11" s="70" t="s">
        <v>37</v>
      </c>
      <c r="I11" s="71"/>
      <c r="J11" s="72">
        <v>235</v>
      </c>
      <c r="K11" s="72">
        <v>1843</v>
      </c>
      <c r="L11" s="73">
        <v>1092</v>
      </c>
    </row>
    <row r="12" spans="1:12" s="19" customFormat="1" ht="19.5" customHeight="1" x14ac:dyDescent="0.3">
      <c r="A12" s="74">
        <v>2</v>
      </c>
      <c r="B12" s="75"/>
      <c r="C12" s="76">
        <v>25040</v>
      </c>
      <c r="D12" s="77" t="s">
        <v>38</v>
      </c>
      <c r="E12" s="77">
        <v>54802</v>
      </c>
      <c r="F12" s="78">
        <v>780</v>
      </c>
      <c r="G12" s="79"/>
      <c r="H12" s="80" t="s">
        <v>39</v>
      </c>
      <c r="I12" s="81"/>
      <c r="J12" s="82">
        <v>4</v>
      </c>
      <c r="K12" s="82">
        <v>466</v>
      </c>
      <c r="L12" s="83">
        <v>310</v>
      </c>
    </row>
    <row r="13" spans="1:12" s="19" customFormat="1" ht="19.5" customHeight="1" x14ac:dyDescent="0.3">
      <c r="A13" s="74">
        <v>3</v>
      </c>
      <c r="B13" s="75"/>
      <c r="C13" s="84"/>
      <c r="D13" s="77" t="s">
        <v>40</v>
      </c>
      <c r="E13" s="77">
        <v>54803</v>
      </c>
      <c r="F13" s="78">
        <v>1850</v>
      </c>
      <c r="G13" s="79"/>
      <c r="H13" s="80" t="s">
        <v>41</v>
      </c>
      <c r="I13" s="81"/>
      <c r="J13" s="82">
        <v>34</v>
      </c>
      <c r="K13" s="82">
        <v>1387</v>
      </c>
      <c r="L13" s="83">
        <v>429</v>
      </c>
    </row>
    <row r="14" spans="1:12" s="19" customFormat="1" ht="19.5" customHeight="1" x14ac:dyDescent="0.3">
      <c r="A14" s="74">
        <v>4</v>
      </c>
      <c r="B14" s="75"/>
      <c r="C14" s="76"/>
      <c r="D14" s="77" t="s">
        <v>42</v>
      </c>
      <c r="E14" s="77">
        <v>54804</v>
      </c>
      <c r="F14" s="78">
        <v>1250</v>
      </c>
      <c r="G14" s="79"/>
      <c r="H14" s="80" t="s">
        <v>43</v>
      </c>
      <c r="I14" s="81"/>
      <c r="J14" s="82">
        <v>2</v>
      </c>
      <c r="K14" s="82">
        <v>773</v>
      </c>
      <c r="L14" s="83">
        <v>475</v>
      </c>
    </row>
    <row r="15" spans="1:12" s="19" customFormat="1" ht="19.5" customHeight="1" x14ac:dyDescent="0.3">
      <c r="A15" s="74">
        <v>5</v>
      </c>
      <c r="B15" s="75"/>
      <c r="C15" s="85"/>
      <c r="D15" s="77" t="s">
        <v>44</v>
      </c>
      <c r="E15" s="77">
        <v>54805</v>
      </c>
      <c r="F15" s="78">
        <v>1610</v>
      </c>
      <c r="G15" s="79"/>
      <c r="H15" s="80" t="s">
        <v>45</v>
      </c>
      <c r="I15" s="81"/>
      <c r="J15" s="82">
        <v>246</v>
      </c>
      <c r="K15" s="82">
        <v>791</v>
      </c>
      <c r="L15" s="83">
        <v>573</v>
      </c>
    </row>
    <row r="16" spans="1:12" s="19" customFormat="1" ht="19.5" customHeight="1" x14ac:dyDescent="0.3">
      <c r="A16" s="86">
        <v>6</v>
      </c>
      <c r="B16" s="75"/>
      <c r="C16" s="84"/>
      <c r="D16" s="87" t="s">
        <v>46</v>
      </c>
      <c r="E16" s="87">
        <v>54806</v>
      </c>
      <c r="F16" s="88">
        <v>530</v>
      </c>
      <c r="G16" s="89"/>
      <c r="H16" s="80" t="s">
        <v>47</v>
      </c>
      <c r="I16" s="81"/>
      <c r="J16" s="90">
        <v>62</v>
      </c>
      <c r="K16" s="90">
        <v>173</v>
      </c>
      <c r="L16" s="91">
        <v>295</v>
      </c>
    </row>
    <row r="17" spans="1:12" s="92" customFormat="1" ht="19.5" customHeight="1" x14ac:dyDescent="0.45">
      <c r="A17" s="74">
        <v>7</v>
      </c>
      <c r="B17" s="75"/>
      <c r="C17" s="84"/>
      <c r="D17" s="77" t="s">
        <v>48</v>
      </c>
      <c r="E17" s="77">
        <v>54807</v>
      </c>
      <c r="F17" s="78">
        <v>3390</v>
      </c>
      <c r="G17" s="79"/>
      <c r="H17" s="80" t="s">
        <v>49</v>
      </c>
      <c r="I17" s="81"/>
      <c r="J17" s="82">
        <v>90</v>
      </c>
      <c r="K17" s="82">
        <v>2138</v>
      </c>
      <c r="L17" s="83">
        <v>1162</v>
      </c>
    </row>
    <row r="18" spans="1:12" s="92" customFormat="1" ht="19.5" customHeight="1" x14ac:dyDescent="0.45">
      <c r="A18" s="74">
        <v>8</v>
      </c>
      <c r="B18" s="75"/>
      <c r="C18" s="84"/>
      <c r="D18" s="77" t="s">
        <v>50</v>
      </c>
      <c r="E18" s="77">
        <v>54808</v>
      </c>
      <c r="F18" s="78">
        <v>4580</v>
      </c>
      <c r="G18" s="79"/>
      <c r="H18" s="80" t="s">
        <v>51</v>
      </c>
      <c r="I18" s="81"/>
      <c r="J18" s="82">
        <v>838</v>
      </c>
      <c r="K18" s="82">
        <v>1996</v>
      </c>
      <c r="L18" s="83">
        <v>1746</v>
      </c>
    </row>
    <row r="19" spans="1:12" s="92" customFormat="1" ht="19.5" customHeight="1" x14ac:dyDescent="0.45">
      <c r="A19" s="74">
        <v>9</v>
      </c>
      <c r="B19" s="75"/>
      <c r="C19" s="76"/>
      <c r="D19" s="77" t="s">
        <v>52</v>
      </c>
      <c r="E19" s="77">
        <v>54809</v>
      </c>
      <c r="F19" s="78">
        <v>3540</v>
      </c>
      <c r="G19" s="79"/>
      <c r="H19" s="80" t="s">
        <v>53</v>
      </c>
      <c r="I19" s="81"/>
      <c r="J19" s="82">
        <v>423</v>
      </c>
      <c r="K19" s="82">
        <v>1731</v>
      </c>
      <c r="L19" s="83">
        <v>1386</v>
      </c>
    </row>
    <row r="20" spans="1:12" s="92" customFormat="1" ht="19.5" customHeight="1" x14ac:dyDescent="0.45">
      <c r="A20" s="74">
        <v>10</v>
      </c>
      <c r="B20" s="75"/>
      <c r="C20" s="76"/>
      <c r="D20" s="77" t="s">
        <v>54</v>
      </c>
      <c r="E20" s="77">
        <v>54810</v>
      </c>
      <c r="F20" s="78">
        <v>2950</v>
      </c>
      <c r="G20" s="79"/>
      <c r="H20" s="80" t="s">
        <v>55</v>
      </c>
      <c r="I20" s="81"/>
      <c r="J20" s="82">
        <v>331</v>
      </c>
      <c r="K20" s="82">
        <v>1694</v>
      </c>
      <c r="L20" s="83">
        <v>925</v>
      </c>
    </row>
    <row r="21" spans="1:12" s="92" customFormat="1" ht="19.5" customHeight="1" x14ac:dyDescent="0.45">
      <c r="A21" s="93">
        <v>11</v>
      </c>
      <c r="B21" s="94"/>
      <c r="C21" s="95"/>
      <c r="D21" s="96" t="s">
        <v>56</v>
      </c>
      <c r="E21" s="96">
        <v>54811</v>
      </c>
      <c r="F21" s="97">
        <v>1390</v>
      </c>
      <c r="G21" s="98"/>
      <c r="H21" s="99" t="s">
        <v>57</v>
      </c>
      <c r="I21" s="100"/>
      <c r="J21" s="101">
        <v>379</v>
      </c>
      <c r="K21" s="101">
        <v>588</v>
      </c>
      <c r="L21" s="102">
        <v>423</v>
      </c>
    </row>
    <row r="22" spans="1:12" s="92" customFormat="1" ht="19.5" customHeight="1" x14ac:dyDescent="0.45">
      <c r="A22" s="103">
        <v>12</v>
      </c>
      <c r="B22" s="65" t="s">
        <v>58</v>
      </c>
      <c r="C22" s="104" t="s">
        <v>59</v>
      </c>
      <c r="D22" s="105" t="s">
        <v>60</v>
      </c>
      <c r="E22" s="105">
        <v>54812</v>
      </c>
      <c r="F22" s="106">
        <v>4160</v>
      </c>
      <c r="G22" s="107"/>
      <c r="H22" s="70" t="s">
        <v>61</v>
      </c>
      <c r="I22" s="71"/>
      <c r="J22" s="108">
        <v>471</v>
      </c>
      <c r="K22" s="108">
        <v>1803</v>
      </c>
      <c r="L22" s="109">
        <v>1886</v>
      </c>
    </row>
    <row r="23" spans="1:12" s="92" customFormat="1" ht="19.5" customHeight="1" x14ac:dyDescent="0.45">
      <c r="A23" s="74">
        <v>13</v>
      </c>
      <c r="B23" s="75"/>
      <c r="C23" s="76">
        <v>36900</v>
      </c>
      <c r="D23" s="77" t="s">
        <v>62</v>
      </c>
      <c r="E23" s="77">
        <v>54813</v>
      </c>
      <c r="F23" s="78">
        <v>2210</v>
      </c>
      <c r="G23" s="79"/>
      <c r="H23" s="80" t="s">
        <v>63</v>
      </c>
      <c r="I23" s="81"/>
      <c r="J23" s="82">
        <v>166</v>
      </c>
      <c r="K23" s="82">
        <v>1012</v>
      </c>
      <c r="L23" s="83">
        <v>1032</v>
      </c>
    </row>
    <row r="24" spans="1:12" s="92" customFormat="1" ht="19.5" customHeight="1" x14ac:dyDescent="0.45">
      <c r="A24" s="74">
        <v>14</v>
      </c>
      <c r="B24" s="75"/>
      <c r="C24" s="76"/>
      <c r="D24" s="77" t="s">
        <v>64</v>
      </c>
      <c r="E24" s="77">
        <v>54814</v>
      </c>
      <c r="F24" s="78">
        <v>2150</v>
      </c>
      <c r="G24" s="79"/>
      <c r="H24" s="80" t="s">
        <v>65</v>
      </c>
      <c r="I24" s="81"/>
      <c r="J24" s="82">
        <v>253</v>
      </c>
      <c r="K24" s="82">
        <v>898</v>
      </c>
      <c r="L24" s="83">
        <v>999</v>
      </c>
    </row>
    <row r="25" spans="1:12" s="92" customFormat="1" ht="19.5" customHeight="1" x14ac:dyDescent="0.45">
      <c r="A25" s="74">
        <v>15</v>
      </c>
      <c r="B25" s="75"/>
      <c r="C25" s="76"/>
      <c r="D25" s="77" t="s">
        <v>66</v>
      </c>
      <c r="E25" s="77">
        <v>54815</v>
      </c>
      <c r="F25" s="78">
        <v>2580</v>
      </c>
      <c r="G25" s="79"/>
      <c r="H25" s="80" t="s">
        <v>67</v>
      </c>
      <c r="I25" s="81"/>
      <c r="J25" s="82">
        <v>375</v>
      </c>
      <c r="K25" s="82">
        <v>1415</v>
      </c>
      <c r="L25" s="83">
        <v>790</v>
      </c>
    </row>
    <row r="26" spans="1:12" s="92" customFormat="1" ht="19.5" customHeight="1" x14ac:dyDescent="0.45">
      <c r="A26" s="74">
        <v>16</v>
      </c>
      <c r="B26" s="75"/>
      <c r="C26" s="76"/>
      <c r="D26" s="77" t="s">
        <v>68</v>
      </c>
      <c r="E26" s="77">
        <v>54816</v>
      </c>
      <c r="F26" s="78">
        <v>1890</v>
      </c>
      <c r="G26" s="79"/>
      <c r="H26" s="80" t="s">
        <v>69</v>
      </c>
      <c r="I26" s="81"/>
      <c r="J26" s="82">
        <v>431</v>
      </c>
      <c r="K26" s="82">
        <v>737</v>
      </c>
      <c r="L26" s="83">
        <v>722</v>
      </c>
    </row>
    <row r="27" spans="1:12" s="92" customFormat="1" ht="19.5" customHeight="1" x14ac:dyDescent="0.45">
      <c r="A27" s="74">
        <v>17</v>
      </c>
      <c r="B27" s="75"/>
      <c r="C27" s="84"/>
      <c r="D27" s="77" t="s">
        <v>70</v>
      </c>
      <c r="E27" s="77">
        <v>54817</v>
      </c>
      <c r="F27" s="78">
        <v>3410</v>
      </c>
      <c r="G27" s="79"/>
      <c r="H27" s="80" t="s">
        <v>71</v>
      </c>
      <c r="I27" s="81"/>
      <c r="J27" s="82">
        <v>632</v>
      </c>
      <c r="K27" s="82">
        <v>768</v>
      </c>
      <c r="L27" s="83">
        <v>2010</v>
      </c>
    </row>
    <row r="28" spans="1:12" s="92" customFormat="1" ht="19.5" customHeight="1" x14ac:dyDescent="0.45">
      <c r="A28" s="74">
        <v>18</v>
      </c>
      <c r="B28" s="75"/>
      <c r="C28" s="84"/>
      <c r="D28" s="77" t="s">
        <v>72</v>
      </c>
      <c r="E28" s="77">
        <v>54818</v>
      </c>
      <c r="F28" s="78">
        <v>5120</v>
      </c>
      <c r="G28" s="79"/>
      <c r="H28" s="80" t="s">
        <v>73</v>
      </c>
      <c r="I28" s="81"/>
      <c r="J28" s="82">
        <v>566</v>
      </c>
      <c r="K28" s="82">
        <v>1791</v>
      </c>
      <c r="L28" s="83">
        <v>2763</v>
      </c>
    </row>
    <row r="29" spans="1:12" s="92" customFormat="1" ht="19.5" customHeight="1" x14ac:dyDescent="0.45">
      <c r="A29" s="74">
        <v>19</v>
      </c>
      <c r="B29" s="75"/>
      <c r="C29" s="84"/>
      <c r="D29" s="77" t="s">
        <v>74</v>
      </c>
      <c r="E29" s="77">
        <v>54819</v>
      </c>
      <c r="F29" s="78">
        <v>4980</v>
      </c>
      <c r="G29" s="79"/>
      <c r="H29" s="80" t="s">
        <v>75</v>
      </c>
      <c r="I29" s="81"/>
      <c r="J29" s="82">
        <v>1065</v>
      </c>
      <c r="K29" s="82">
        <v>639</v>
      </c>
      <c r="L29" s="83">
        <v>3276</v>
      </c>
    </row>
    <row r="30" spans="1:12" s="92" customFormat="1" ht="19.5" customHeight="1" x14ac:dyDescent="0.45">
      <c r="A30" s="74">
        <v>20</v>
      </c>
      <c r="B30" s="75"/>
      <c r="C30" s="76"/>
      <c r="D30" s="77" t="s">
        <v>76</v>
      </c>
      <c r="E30" s="77">
        <v>54820</v>
      </c>
      <c r="F30" s="78">
        <v>740</v>
      </c>
      <c r="G30" s="79"/>
      <c r="H30" s="80" t="s">
        <v>77</v>
      </c>
      <c r="I30" s="81"/>
      <c r="J30" s="82">
        <v>444</v>
      </c>
      <c r="K30" s="82">
        <v>205</v>
      </c>
      <c r="L30" s="83">
        <v>91</v>
      </c>
    </row>
    <row r="31" spans="1:12" s="92" customFormat="1" ht="19.5" customHeight="1" x14ac:dyDescent="0.45">
      <c r="A31" s="74">
        <v>21</v>
      </c>
      <c r="B31" s="75"/>
      <c r="C31" s="84"/>
      <c r="D31" s="77" t="s">
        <v>78</v>
      </c>
      <c r="E31" s="77">
        <v>54821</v>
      </c>
      <c r="F31" s="78">
        <v>3180</v>
      </c>
      <c r="G31" s="79"/>
      <c r="H31" s="80" t="s">
        <v>79</v>
      </c>
      <c r="I31" s="81"/>
      <c r="J31" s="82">
        <v>542</v>
      </c>
      <c r="K31" s="82">
        <v>275</v>
      </c>
      <c r="L31" s="83">
        <v>2363</v>
      </c>
    </row>
    <row r="32" spans="1:12" s="92" customFormat="1" ht="19.5" customHeight="1" x14ac:dyDescent="0.45">
      <c r="A32" s="74">
        <v>22</v>
      </c>
      <c r="B32" s="75"/>
      <c r="C32" s="84"/>
      <c r="D32" s="77" t="s">
        <v>80</v>
      </c>
      <c r="E32" s="77">
        <v>54822</v>
      </c>
      <c r="F32" s="78">
        <v>4300</v>
      </c>
      <c r="G32" s="79"/>
      <c r="H32" s="80" t="s">
        <v>81</v>
      </c>
      <c r="I32" s="81"/>
      <c r="J32" s="82">
        <v>2295</v>
      </c>
      <c r="K32" s="82">
        <v>372</v>
      </c>
      <c r="L32" s="83">
        <v>1633</v>
      </c>
    </row>
    <row r="33" spans="1:12" s="92" customFormat="1" ht="19.5" customHeight="1" x14ac:dyDescent="0.45">
      <c r="A33" s="74">
        <v>23</v>
      </c>
      <c r="B33" s="75"/>
      <c r="C33" s="76"/>
      <c r="D33" s="77" t="s">
        <v>82</v>
      </c>
      <c r="E33" s="77">
        <v>54823</v>
      </c>
      <c r="F33" s="78">
        <v>2180</v>
      </c>
      <c r="G33" s="79"/>
      <c r="H33" s="80" t="s">
        <v>83</v>
      </c>
      <c r="I33" s="81"/>
      <c r="J33" s="82">
        <v>1478</v>
      </c>
      <c r="K33" s="82">
        <v>62</v>
      </c>
      <c r="L33" s="83">
        <v>640</v>
      </c>
    </row>
    <row r="34" spans="1:12" s="92" customFormat="1" ht="19.5" customHeight="1" x14ac:dyDescent="0.45">
      <c r="A34" s="93">
        <v>24</v>
      </c>
      <c r="B34" s="94"/>
      <c r="C34" s="110"/>
      <c r="D34" s="96" t="s">
        <v>84</v>
      </c>
      <c r="E34" s="96">
        <v>54824</v>
      </c>
      <c r="F34" s="97">
        <v>0</v>
      </c>
      <c r="G34" s="98"/>
      <c r="H34" s="111"/>
      <c r="I34" s="100"/>
      <c r="J34" s="101">
        <v>0</v>
      </c>
      <c r="K34" s="101">
        <v>0</v>
      </c>
      <c r="L34" s="102">
        <v>0</v>
      </c>
    </row>
    <row r="35" spans="1:12" s="92" customFormat="1" ht="19.5" customHeight="1" x14ac:dyDescent="0.45">
      <c r="A35" s="103">
        <v>25</v>
      </c>
      <c r="B35" s="65" t="s">
        <v>85</v>
      </c>
      <c r="C35" s="104" t="s">
        <v>86</v>
      </c>
      <c r="D35" s="105" t="s">
        <v>87</v>
      </c>
      <c r="E35" s="105">
        <v>54825</v>
      </c>
      <c r="F35" s="106">
        <v>4690</v>
      </c>
      <c r="G35" s="107"/>
      <c r="H35" s="70" t="s">
        <v>88</v>
      </c>
      <c r="I35" s="71"/>
      <c r="J35" s="108">
        <v>592</v>
      </c>
      <c r="K35" s="108">
        <v>1656</v>
      </c>
      <c r="L35" s="109">
        <v>2442</v>
      </c>
    </row>
    <row r="36" spans="1:12" s="92" customFormat="1" ht="19.5" customHeight="1" x14ac:dyDescent="0.45">
      <c r="A36" s="74">
        <v>26</v>
      </c>
      <c r="B36" s="75"/>
      <c r="C36" s="76">
        <v>21710</v>
      </c>
      <c r="D36" s="77" t="s">
        <v>89</v>
      </c>
      <c r="E36" s="77">
        <v>54826</v>
      </c>
      <c r="F36" s="78">
        <v>3980</v>
      </c>
      <c r="G36" s="79"/>
      <c r="H36" s="80" t="s">
        <v>90</v>
      </c>
      <c r="I36" s="81"/>
      <c r="J36" s="82">
        <v>783</v>
      </c>
      <c r="K36" s="82">
        <v>1755</v>
      </c>
      <c r="L36" s="83">
        <v>1442</v>
      </c>
    </row>
    <row r="37" spans="1:12" s="92" customFormat="1" ht="19.5" customHeight="1" x14ac:dyDescent="0.45">
      <c r="A37" s="74">
        <v>27</v>
      </c>
      <c r="B37" s="75"/>
      <c r="C37" s="84"/>
      <c r="D37" s="77" t="s">
        <v>91</v>
      </c>
      <c r="E37" s="77">
        <v>54827</v>
      </c>
      <c r="F37" s="78">
        <v>1950</v>
      </c>
      <c r="G37" s="79"/>
      <c r="H37" s="80" t="s">
        <v>92</v>
      </c>
      <c r="I37" s="81"/>
      <c r="J37" s="82">
        <v>1027</v>
      </c>
      <c r="K37" s="82">
        <v>527</v>
      </c>
      <c r="L37" s="83">
        <v>396</v>
      </c>
    </row>
    <row r="38" spans="1:12" s="92" customFormat="1" ht="19.5" customHeight="1" x14ac:dyDescent="0.45">
      <c r="A38" s="74">
        <v>28</v>
      </c>
      <c r="B38" s="75"/>
      <c r="C38" s="76"/>
      <c r="D38" s="77" t="s">
        <v>93</v>
      </c>
      <c r="E38" s="77">
        <v>54828</v>
      </c>
      <c r="F38" s="78">
        <v>2120</v>
      </c>
      <c r="G38" s="79"/>
      <c r="H38" s="80" t="s">
        <v>94</v>
      </c>
      <c r="I38" s="81"/>
      <c r="J38" s="82">
        <v>414</v>
      </c>
      <c r="K38" s="82">
        <v>90</v>
      </c>
      <c r="L38" s="83">
        <v>1616</v>
      </c>
    </row>
    <row r="39" spans="1:12" s="92" customFormat="1" ht="19.5" customHeight="1" x14ac:dyDescent="0.45">
      <c r="A39" s="74">
        <v>29</v>
      </c>
      <c r="B39" s="75"/>
      <c r="C39" s="76"/>
      <c r="D39" s="77" t="s">
        <v>95</v>
      </c>
      <c r="E39" s="77">
        <v>54829</v>
      </c>
      <c r="F39" s="78">
        <v>2470</v>
      </c>
      <c r="G39" s="79"/>
      <c r="H39" s="80" t="s">
        <v>96</v>
      </c>
      <c r="I39" s="81"/>
      <c r="J39" s="82">
        <v>1789</v>
      </c>
      <c r="K39" s="82">
        <v>283</v>
      </c>
      <c r="L39" s="83">
        <v>398</v>
      </c>
    </row>
    <row r="40" spans="1:12" s="92" customFormat="1" ht="19.5" customHeight="1" x14ac:dyDescent="0.45">
      <c r="A40" s="74">
        <v>30</v>
      </c>
      <c r="B40" s="75"/>
      <c r="C40" s="76"/>
      <c r="D40" s="77" t="s">
        <v>97</v>
      </c>
      <c r="E40" s="77">
        <v>54830</v>
      </c>
      <c r="F40" s="78">
        <v>1350</v>
      </c>
      <c r="G40" s="79"/>
      <c r="H40" s="80" t="s">
        <v>98</v>
      </c>
      <c r="I40" s="81"/>
      <c r="J40" s="82">
        <v>503</v>
      </c>
      <c r="K40" s="82">
        <v>605</v>
      </c>
      <c r="L40" s="83">
        <v>242</v>
      </c>
    </row>
    <row r="41" spans="1:12" s="92" customFormat="1" ht="19.5" customHeight="1" x14ac:dyDescent="0.45">
      <c r="A41" s="74">
        <v>31</v>
      </c>
      <c r="B41" s="75"/>
      <c r="C41" s="84"/>
      <c r="D41" s="77" t="s">
        <v>99</v>
      </c>
      <c r="E41" s="77">
        <v>54831</v>
      </c>
      <c r="F41" s="78">
        <v>2550</v>
      </c>
      <c r="G41" s="79"/>
      <c r="H41" s="80" t="s">
        <v>100</v>
      </c>
      <c r="I41" s="81"/>
      <c r="J41" s="82">
        <v>573</v>
      </c>
      <c r="K41" s="82">
        <v>959</v>
      </c>
      <c r="L41" s="83">
        <v>1018</v>
      </c>
    </row>
    <row r="42" spans="1:12" s="92" customFormat="1" ht="19.5" customHeight="1" x14ac:dyDescent="0.45">
      <c r="A42" s="93">
        <v>32</v>
      </c>
      <c r="B42" s="94"/>
      <c r="C42" s="112"/>
      <c r="D42" s="96" t="s">
        <v>101</v>
      </c>
      <c r="E42" s="96">
        <v>54832</v>
      </c>
      <c r="F42" s="97">
        <v>2600</v>
      </c>
      <c r="G42" s="98"/>
      <c r="H42" s="99" t="s">
        <v>102</v>
      </c>
      <c r="I42" s="100"/>
      <c r="J42" s="101">
        <v>1602</v>
      </c>
      <c r="K42" s="101">
        <v>191</v>
      </c>
      <c r="L42" s="102">
        <v>807</v>
      </c>
    </row>
    <row r="43" spans="1:12" s="92" customFormat="1" ht="19.5" customHeight="1" x14ac:dyDescent="0.45">
      <c r="A43" s="103">
        <v>33</v>
      </c>
      <c r="B43" s="65" t="s">
        <v>103</v>
      </c>
      <c r="C43" s="104" t="s">
        <v>104</v>
      </c>
      <c r="D43" s="105" t="s">
        <v>105</v>
      </c>
      <c r="E43" s="105">
        <v>54833</v>
      </c>
      <c r="F43" s="106">
        <v>3510</v>
      </c>
      <c r="G43" s="107"/>
      <c r="H43" s="70" t="s">
        <v>106</v>
      </c>
      <c r="I43" s="71"/>
      <c r="J43" s="108">
        <v>826</v>
      </c>
      <c r="K43" s="108">
        <v>435</v>
      </c>
      <c r="L43" s="109">
        <v>2249</v>
      </c>
    </row>
    <row r="44" spans="1:12" s="92" customFormat="1" ht="19.5" customHeight="1" x14ac:dyDescent="0.45">
      <c r="A44" s="74">
        <v>34</v>
      </c>
      <c r="B44" s="75"/>
      <c r="C44" s="76">
        <v>23120</v>
      </c>
      <c r="D44" s="77" t="s">
        <v>107</v>
      </c>
      <c r="E44" s="77">
        <v>54834</v>
      </c>
      <c r="F44" s="78">
        <v>3970</v>
      </c>
      <c r="G44" s="79"/>
      <c r="H44" s="80" t="s">
        <v>108</v>
      </c>
      <c r="I44" s="81"/>
      <c r="J44" s="113">
        <v>587</v>
      </c>
      <c r="K44" s="113">
        <v>1909</v>
      </c>
      <c r="L44" s="114">
        <v>1474</v>
      </c>
    </row>
    <row r="45" spans="1:12" s="92" customFormat="1" ht="19.5" customHeight="1" x14ac:dyDescent="0.45">
      <c r="A45" s="74">
        <v>35</v>
      </c>
      <c r="B45" s="75"/>
      <c r="C45" s="84"/>
      <c r="D45" s="77" t="s">
        <v>109</v>
      </c>
      <c r="E45" s="77">
        <v>54835</v>
      </c>
      <c r="F45" s="78">
        <v>3890</v>
      </c>
      <c r="G45" s="79"/>
      <c r="H45" s="80" t="s">
        <v>110</v>
      </c>
      <c r="I45" s="81"/>
      <c r="J45" s="82">
        <v>737</v>
      </c>
      <c r="K45" s="82">
        <v>1440</v>
      </c>
      <c r="L45" s="83">
        <v>1713</v>
      </c>
    </row>
    <row r="46" spans="1:12" s="92" customFormat="1" ht="19.5" customHeight="1" x14ac:dyDescent="0.45">
      <c r="A46" s="74">
        <v>36</v>
      </c>
      <c r="B46" s="75"/>
      <c r="C46" s="115"/>
      <c r="D46" s="77" t="s">
        <v>111</v>
      </c>
      <c r="E46" s="77">
        <v>54836</v>
      </c>
      <c r="F46" s="78">
        <v>2340</v>
      </c>
      <c r="G46" s="79"/>
      <c r="H46" s="80" t="s">
        <v>112</v>
      </c>
      <c r="I46" s="81"/>
      <c r="J46" s="82">
        <v>218</v>
      </c>
      <c r="K46" s="82">
        <v>808</v>
      </c>
      <c r="L46" s="83">
        <v>1314</v>
      </c>
    </row>
    <row r="47" spans="1:12" s="92" customFormat="1" ht="19.5" customHeight="1" x14ac:dyDescent="0.45">
      <c r="A47" s="74">
        <v>37</v>
      </c>
      <c r="B47" s="75"/>
      <c r="C47" s="76"/>
      <c r="D47" s="77" t="s">
        <v>113</v>
      </c>
      <c r="E47" s="77">
        <v>54837</v>
      </c>
      <c r="F47" s="78">
        <v>4550</v>
      </c>
      <c r="G47" s="79"/>
      <c r="H47" s="80" t="s">
        <v>114</v>
      </c>
      <c r="I47" s="81"/>
      <c r="J47" s="82">
        <v>1410</v>
      </c>
      <c r="K47" s="82">
        <v>1486</v>
      </c>
      <c r="L47" s="83">
        <v>1654</v>
      </c>
    </row>
    <row r="48" spans="1:12" s="92" customFormat="1" ht="19.5" customHeight="1" x14ac:dyDescent="0.45">
      <c r="A48" s="74">
        <v>38</v>
      </c>
      <c r="B48" s="75"/>
      <c r="C48" s="76"/>
      <c r="D48" s="77" t="s">
        <v>115</v>
      </c>
      <c r="E48" s="77">
        <v>54838</v>
      </c>
      <c r="F48" s="78">
        <v>1440</v>
      </c>
      <c r="G48" s="79"/>
      <c r="H48" s="80" t="s">
        <v>116</v>
      </c>
      <c r="I48" s="81"/>
      <c r="J48" s="82">
        <v>97</v>
      </c>
      <c r="K48" s="82">
        <v>369</v>
      </c>
      <c r="L48" s="83">
        <v>974</v>
      </c>
    </row>
    <row r="49" spans="1:12" s="92" customFormat="1" ht="19.5" customHeight="1" x14ac:dyDescent="0.45">
      <c r="A49" s="74">
        <v>39</v>
      </c>
      <c r="B49" s="75"/>
      <c r="C49" s="84"/>
      <c r="D49" s="77" t="s">
        <v>117</v>
      </c>
      <c r="E49" s="77">
        <v>54839</v>
      </c>
      <c r="F49" s="78">
        <v>900</v>
      </c>
      <c r="G49" s="79"/>
      <c r="H49" s="80" t="s">
        <v>118</v>
      </c>
      <c r="I49" s="81"/>
      <c r="J49" s="82">
        <v>556</v>
      </c>
      <c r="K49" s="82">
        <v>344</v>
      </c>
      <c r="L49" s="83">
        <v>0</v>
      </c>
    </row>
    <row r="50" spans="1:12" s="92" customFormat="1" ht="19.5" customHeight="1" x14ac:dyDescent="0.45">
      <c r="A50" s="74">
        <v>40</v>
      </c>
      <c r="B50" s="75"/>
      <c r="C50" s="84"/>
      <c r="D50" s="77" t="s">
        <v>119</v>
      </c>
      <c r="E50" s="77">
        <v>54840</v>
      </c>
      <c r="F50" s="78">
        <v>1680</v>
      </c>
      <c r="G50" s="79"/>
      <c r="H50" s="80" t="s">
        <v>120</v>
      </c>
      <c r="I50" s="81"/>
      <c r="J50" s="82">
        <v>894</v>
      </c>
      <c r="K50" s="82">
        <v>355</v>
      </c>
      <c r="L50" s="83">
        <v>431</v>
      </c>
    </row>
    <row r="51" spans="1:12" s="92" customFormat="1" ht="19.5" customHeight="1" x14ac:dyDescent="0.45">
      <c r="A51" s="93">
        <v>41</v>
      </c>
      <c r="B51" s="94"/>
      <c r="C51" s="110"/>
      <c r="D51" s="96" t="s">
        <v>121</v>
      </c>
      <c r="E51" s="96">
        <v>54841</v>
      </c>
      <c r="F51" s="97">
        <v>840</v>
      </c>
      <c r="G51" s="98"/>
      <c r="H51" s="99" t="s">
        <v>122</v>
      </c>
      <c r="I51" s="100"/>
      <c r="J51" s="101">
        <v>20</v>
      </c>
      <c r="K51" s="101">
        <v>340</v>
      </c>
      <c r="L51" s="102">
        <v>480</v>
      </c>
    </row>
    <row r="52" spans="1:12" s="92" customFormat="1" ht="19.5" customHeight="1" x14ac:dyDescent="0.45">
      <c r="A52" s="103">
        <v>42</v>
      </c>
      <c r="B52" s="65" t="s" ph="1">
        <v>123</v>
      </c>
      <c r="C52" s="116" t="s">
        <v>124</v>
      </c>
      <c r="D52" s="105" t="s">
        <v>125</v>
      </c>
      <c r="E52" s="105">
        <v>54842</v>
      </c>
      <c r="F52" s="106">
        <v>910</v>
      </c>
      <c r="G52" s="107"/>
      <c r="H52" s="70" t="s">
        <v>126</v>
      </c>
      <c r="I52" s="71"/>
      <c r="J52" s="108">
        <v>271</v>
      </c>
      <c r="K52" s="108">
        <v>300</v>
      </c>
      <c r="L52" s="109">
        <v>339</v>
      </c>
    </row>
    <row r="53" spans="1:12" s="92" customFormat="1" ht="19.5" customHeight="1" x14ac:dyDescent="0.45">
      <c r="A53" s="74">
        <v>43</v>
      </c>
      <c r="B53" s="75"/>
      <c r="C53" s="76">
        <v>3510</v>
      </c>
      <c r="D53" s="77" t="s">
        <v>127</v>
      </c>
      <c r="E53" s="77">
        <v>54843</v>
      </c>
      <c r="F53" s="78">
        <v>1790</v>
      </c>
      <c r="G53" s="79"/>
      <c r="H53" s="80" t="s">
        <v>128</v>
      </c>
      <c r="I53" s="81"/>
      <c r="J53" s="82">
        <v>834</v>
      </c>
      <c r="K53" s="82">
        <v>633</v>
      </c>
      <c r="L53" s="83">
        <v>323</v>
      </c>
    </row>
    <row r="54" spans="1:12" s="92" customFormat="1" ht="19.5" customHeight="1" x14ac:dyDescent="0.45">
      <c r="A54" s="93">
        <v>44</v>
      </c>
      <c r="B54" s="94"/>
      <c r="C54" s="112"/>
      <c r="D54" s="96" t="s">
        <v>129</v>
      </c>
      <c r="E54" s="96">
        <v>54844</v>
      </c>
      <c r="F54" s="97">
        <v>810</v>
      </c>
      <c r="G54" s="98"/>
      <c r="H54" s="99" t="s">
        <v>130</v>
      </c>
      <c r="I54" s="100"/>
      <c r="J54" s="101">
        <v>810</v>
      </c>
      <c r="K54" s="101">
        <v>0</v>
      </c>
      <c r="L54" s="102">
        <v>0</v>
      </c>
    </row>
    <row r="55" spans="1:12" s="92" customFormat="1" ht="19.5" customHeight="1" x14ac:dyDescent="0.45">
      <c r="A55" s="103">
        <v>45</v>
      </c>
      <c r="B55" s="65" t="s">
        <v>131</v>
      </c>
      <c r="C55" s="104" t="s">
        <v>132</v>
      </c>
      <c r="D55" s="105" t="s">
        <v>133</v>
      </c>
      <c r="E55" s="105">
        <v>54845</v>
      </c>
      <c r="F55" s="106">
        <v>2160</v>
      </c>
      <c r="G55" s="107"/>
      <c r="H55" s="70" t="s">
        <v>134</v>
      </c>
      <c r="I55" s="71"/>
      <c r="J55" s="108">
        <v>718</v>
      </c>
      <c r="K55" s="108">
        <v>295</v>
      </c>
      <c r="L55" s="109">
        <v>1147</v>
      </c>
    </row>
    <row r="56" spans="1:12" s="92" customFormat="1" ht="19.5" customHeight="1" x14ac:dyDescent="0.45">
      <c r="A56" s="74">
        <v>46</v>
      </c>
      <c r="B56" s="75"/>
      <c r="C56" s="76">
        <v>41140</v>
      </c>
      <c r="D56" s="77" t="s">
        <v>135</v>
      </c>
      <c r="E56" s="77">
        <v>54846</v>
      </c>
      <c r="F56" s="78">
        <v>1260</v>
      </c>
      <c r="G56" s="79"/>
      <c r="H56" s="80" t="s">
        <v>136</v>
      </c>
      <c r="I56" s="81"/>
      <c r="J56" s="82">
        <v>388</v>
      </c>
      <c r="K56" s="82">
        <v>490</v>
      </c>
      <c r="L56" s="83">
        <v>382</v>
      </c>
    </row>
    <row r="57" spans="1:12" s="92" customFormat="1" ht="19.5" customHeight="1" x14ac:dyDescent="0.45">
      <c r="A57" s="74">
        <v>47</v>
      </c>
      <c r="B57" s="75"/>
      <c r="C57" s="76"/>
      <c r="D57" s="77" t="s">
        <v>137</v>
      </c>
      <c r="E57" s="77">
        <v>54847</v>
      </c>
      <c r="F57" s="78">
        <v>1740</v>
      </c>
      <c r="G57" s="79"/>
      <c r="H57" s="80" t="s">
        <v>138</v>
      </c>
      <c r="I57" s="81"/>
      <c r="J57" s="82">
        <v>831</v>
      </c>
      <c r="K57" s="82">
        <v>165</v>
      </c>
      <c r="L57" s="83">
        <v>744</v>
      </c>
    </row>
    <row r="58" spans="1:12" s="92" customFormat="1" ht="19.5" customHeight="1" x14ac:dyDescent="0.45">
      <c r="A58" s="74">
        <v>48</v>
      </c>
      <c r="B58" s="75"/>
      <c r="C58" s="76"/>
      <c r="D58" s="77" t="s">
        <v>139</v>
      </c>
      <c r="E58" s="77">
        <v>54848</v>
      </c>
      <c r="F58" s="78">
        <v>0</v>
      </c>
      <c r="G58" s="79"/>
      <c r="H58" s="80"/>
      <c r="I58" s="81"/>
      <c r="J58" s="82">
        <v>0</v>
      </c>
      <c r="K58" s="82">
        <v>0</v>
      </c>
      <c r="L58" s="83">
        <v>0</v>
      </c>
    </row>
    <row r="59" spans="1:12" s="92" customFormat="1" ht="19.5" customHeight="1" x14ac:dyDescent="0.45">
      <c r="A59" s="74">
        <v>49</v>
      </c>
      <c r="B59" s="75"/>
      <c r="C59" s="84"/>
      <c r="D59" s="77" t="s">
        <v>140</v>
      </c>
      <c r="E59" s="77">
        <v>54849</v>
      </c>
      <c r="F59" s="78">
        <v>2900</v>
      </c>
      <c r="G59" s="79"/>
      <c r="H59" s="80" t="s">
        <v>141</v>
      </c>
      <c r="I59" s="81"/>
      <c r="J59" s="82">
        <v>1555</v>
      </c>
      <c r="K59" s="82">
        <v>834</v>
      </c>
      <c r="L59" s="83">
        <v>511</v>
      </c>
    </row>
    <row r="60" spans="1:12" s="92" customFormat="1" ht="19.5" customHeight="1" x14ac:dyDescent="0.45">
      <c r="A60" s="74">
        <v>50</v>
      </c>
      <c r="B60" s="75"/>
      <c r="C60" s="84"/>
      <c r="D60" s="77" t="s">
        <v>142</v>
      </c>
      <c r="E60" s="77">
        <v>54850</v>
      </c>
      <c r="F60" s="78">
        <v>2410</v>
      </c>
      <c r="G60" s="79"/>
      <c r="H60" s="80" t="s">
        <v>143</v>
      </c>
      <c r="I60" s="81"/>
      <c r="J60" s="82">
        <v>2410</v>
      </c>
      <c r="K60" s="82">
        <v>0</v>
      </c>
      <c r="L60" s="83">
        <v>0</v>
      </c>
    </row>
    <row r="61" spans="1:12" s="92" customFormat="1" ht="19.5" customHeight="1" x14ac:dyDescent="0.45">
      <c r="A61" s="74">
        <v>51</v>
      </c>
      <c r="B61" s="75"/>
      <c r="C61" s="84"/>
      <c r="D61" s="77" t="s">
        <v>144</v>
      </c>
      <c r="E61" s="77">
        <v>54851</v>
      </c>
      <c r="F61" s="78">
        <v>1350</v>
      </c>
      <c r="G61" s="79"/>
      <c r="H61" s="80" t="s">
        <v>145</v>
      </c>
      <c r="I61" s="81"/>
      <c r="J61" s="82">
        <v>348</v>
      </c>
      <c r="K61" s="82">
        <v>481</v>
      </c>
      <c r="L61" s="83">
        <v>521</v>
      </c>
    </row>
    <row r="62" spans="1:12" s="92" customFormat="1" ht="19.5" customHeight="1" x14ac:dyDescent="0.45">
      <c r="A62" s="74">
        <v>52</v>
      </c>
      <c r="B62" s="75"/>
      <c r="C62" s="76"/>
      <c r="D62" s="77" t="s">
        <v>146</v>
      </c>
      <c r="E62" s="77">
        <v>54852</v>
      </c>
      <c r="F62" s="78">
        <v>930</v>
      </c>
      <c r="G62" s="79"/>
      <c r="H62" s="80" t="s">
        <v>147</v>
      </c>
      <c r="I62" s="81"/>
      <c r="J62" s="82">
        <v>483</v>
      </c>
      <c r="K62" s="82">
        <v>265</v>
      </c>
      <c r="L62" s="83">
        <v>182</v>
      </c>
    </row>
    <row r="63" spans="1:12" s="92" customFormat="1" ht="19.5" customHeight="1" x14ac:dyDescent="0.45">
      <c r="A63" s="74">
        <v>53</v>
      </c>
      <c r="B63" s="75"/>
      <c r="C63" s="84"/>
      <c r="D63" s="77" t="s">
        <v>148</v>
      </c>
      <c r="E63" s="77">
        <v>54853</v>
      </c>
      <c r="F63" s="78">
        <v>1340</v>
      </c>
      <c r="G63" s="79"/>
      <c r="H63" s="80" t="s">
        <v>149</v>
      </c>
      <c r="I63" s="81"/>
      <c r="J63" s="82">
        <v>341</v>
      </c>
      <c r="K63" s="82">
        <v>418</v>
      </c>
      <c r="L63" s="83">
        <v>581</v>
      </c>
    </row>
    <row r="64" spans="1:12" s="92" customFormat="1" ht="19.5" customHeight="1" x14ac:dyDescent="0.45">
      <c r="A64" s="74">
        <v>54</v>
      </c>
      <c r="B64" s="75"/>
      <c r="C64" s="115"/>
      <c r="D64" s="77" t="s">
        <v>150</v>
      </c>
      <c r="E64" s="77">
        <v>54854</v>
      </c>
      <c r="F64" s="78">
        <v>2010</v>
      </c>
      <c r="G64" s="79"/>
      <c r="H64" s="80" t="s">
        <v>151</v>
      </c>
      <c r="I64" s="81"/>
      <c r="J64" s="82">
        <v>1019</v>
      </c>
      <c r="K64" s="82">
        <v>211</v>
      </c>
      <c r="L64" s="83">
        <v>780</v>
      </c>
    </row>
    <row r="65" spans="1:12" s="92" customFormat="1" ht="19.5" customHeight="1" x14ac:dyDescent="0.45">
      <c r="A65" s="74">
        <v>55</v>
      </c>
      <c r="B65" s="75"/>
      <c r="C65" s="76"/>
      <c r="D65" s="77" t="s">
        <v>152</v>
      </c>
      <c r="E65" s="77">
        <v>54855</v>
      </c>
      <c r="F65" s="78">
        <v>2280</v>
      </c>
      <c r="G65" s="79"/>
      <c r="H65" s="80" t="s">
        <v>153</v>
      </c>
      <c r="I65" s="81"/>
      <c r="J65" s="82">
        <v>127</v>
      </c>
      <c r="K65" s="82">
        <v>622</v>
      </c>
      <c r="L65" s="83">
        <v>1531</v>
      </c>
    </row>
    <row r="66" spans="1:12" s="92" customFormat="1" ht="19.5" customHeight="1" x14ac:dyDescent="0.45">
      <c r="A66" s="74">
        <v>56</v>
      </c>
      <c r="B66" s="75"/>
      <c r="C66" s="84"/>
      <c r="D66" s="77" t="s">
        <v>154</v>
      </c>
      <c r="E66" s="77">
        <v>54856</v>
      </c>
      <c r="F66" s="78">
        <v>6400</v>
      </c>
      <c r="G66" s="79"/>
      <c r="H66" s="80" t="s">
        <v>155</v>
      </c>
      <c r="I66" s="81"/>
      <c r="J66" s="82">
        <v>202</v>
      </c>
      <c r="K66" s="82">
        <v>4584</v>
      </c>
      <c r="L66" s="83">
        <v>1614</v>
      </c>
    </row>
    <row r="67" spans="1:12" s="92" customFormat="1" ht="19.5" customHeight="1" x14ac:dyDescent="0.45">
      <c r="A67" s="74">
        <v>57</v>
      </c>
      <c r="B67" s="75"/>
      <c r="C67" s="84"/>
      <c r="D67" s="77" t="s">
        <v>156</v>
      </c>
      <c r="E67" s="77">
        <v>54857</v>
      </c>
      <c r="F67" s="78">
        <v>6040</v>
      </c>
      <c r="G67" s="79"/>
      <c r="H67" s="80" t="s">
        <v>157</v>
      </c>
      <c r="I67" s="81"/>
      <c r="J67" s="82">
        <v>540</v>
      </c>
      <c r="K67" s="82">
        <v>2236</v>
      </c>
      <c r="L67" s="83">
        <v>3264</v>
      </c>
    </row>
    <row r="68" spans="1:12" s="92" customFormat="1" ht="19.5" customHeight="1" x14ac:dyDescent="0.45">
      <c r="A68" s="74">
        <v>58</v>
      </c>
      <c r="B68" s="75"/>
      <c r="C68" s="84"/>
      <c r="D68" s="77" t="s">
        <v>158</v>
      </c>
      <c r="E68" s="77">
        <v>54858</v>
      </c>
      <c r="F68" s="78">
        <v>2360</v>
      </c>
      <c r="G68" s="79"/>
      <c r="H68" s="80" t="s">
        <v>159</v>
      </c>
      <c r="I68" s="81"/>
      <c r="J68" s="82">
        <v>1029</v>
      </c>
      <c r="K68" s="82">
        <v>726</v>
      </c>
      <c r="L68" s="83">
        <v>605</v>
      </c>
    </row>
    <row r="69" spans="1:12" s="92" customFormat="1" ht="19.5" customHeight="1" x14ac:dyDescent="0.45">
      <c r="A69" s="74">
        <v>59</v>
      </c>
      <c r="B69" s="75"/>
      <c r="C69" s="76"/>
      <c r="D69" s="77" t="s">
        <v>160</v>
      </c>
      <c r="E69" s="77">
        <v>54859</v>
      </c>
      <c r="F69" s="78">
        <v>4340</v>
      </c>
      <c r="G69" s="79"/>
      <c r="H69" s="80" t="s">
        <v>161</v>
      </c>
      <c r="I69" s="81"/>
      <c r="J69" s="82">
        <v>151</v>
      </c>
      <c r="K69" s="82">
        <v>2048</v>
      </c>
      <c r="L69" s="83">
        <v>2141</v>
      </c>
    </row>
    <row r="70" spans="1:12" s="92" customFormat="1" ht="19.5" customHeight="1" x14ac:dyDescent="0.45">
      <c r="A70" s="93">
        <v>60</v>
      </c>
      <c r="B70" s="94"/>
      <c r="C70" s="112"/>
      <c r="D70" s="96" t="s">
        <v>162</v>
      </c>
      <c r="E70" s="96">
        <v>54860</v>
      </c>
      <c r="F70" s="97">
        <v>3620</v>
      </c>
      <c r="G70" s="98"/>
      <c r="H70" s="99" t="s">
        <v>163</v>
      </c>
      <c r="I70" s="100"/>
      <c r="J70" s="101">
        <v>248</v>
      </c>
      <c r="K70" s="101">
        <v>2200</v>
      </c>
      <c r="L70" s="102">
        <v>1172</v>
      </c>
    </row>
    <row r="71" spans="1:12" s="92" customFormat="1" ht="19.5" customHeight="1" x14ac:dyDescent="0.45">
      <c r="A71" s="103">
        <v>61</v>
      </c>
      <c r="B71" s="65" t="s">
        <v>164</v>
      </c>
      <c r="C71" s="117" t="s">
        <v>165</v>
      </c>
      <c r="D71" s="105" t="s">
        <v>166</v>
      </c>
      <c r="E71" s="105">
        <v>54861</v>
      </c>
      <c r="F71" s="106">
        <v>2660</v>
      </c>
      <c r="G71" s="107"/>
      <c r="H71" s="70" t="s">
        <v>167</v>
      </c>
      <c r="I71" s="71"/>
      <c r="J71" s="108">
        <v>1664</v>
      </c>
      <c r="K71" s="108">
        <v>924</v>
      </c>
      <c r="L71" s="109">
        <v>72</v>
      </c>
    </row>
    <row r="72" spans="1:12" s="92" customFormat="1" ht="19.5" customHeight="1" x14ac:dyDescent="0.45">
      <c r="A72" s="93">
        <v>62</v>
      </c>
      <c r="B72" s="94"/>
      <c r="C72" s="76">
        <v>3620</v>
      </c>
      <c r="D72" s="96" t="s">
        <v>168</v>
      </c>
      <c r="E72" s="96">
        <v>54862</v>
      </c>
      <c r="F72" s="97">
        <v>960</v>
      </c>
      <c r="G72" s="98"/>
      <c r="H72" s="99" t="s">
        <v>169</v>
      </c>
      <c r="I72" s="100"/>
      <c r="J72" s="101">
        <v>108</v>
      </c>
      <c r="K72" s="101">
        <v>527</v>
      </c>
      <c r="L72" s="102">
        <v>325</v>
      </c>
    </row>
    <row r="73" spans="1:12" s="92" customFormat="1" ht="19.5" customHeight="1" x14ac:dyDescent="0.45">
      <c r="A73" s="103">
        <v>63</v>
      </c>
      <c r="B73" s="65" t="s">
        <v>170</v>
      </c>
      <c r="C73" s="104" t="s">
        <v>171</v>
      </c>
      <c r="D73" s="105" t="s">
        <v>172</v>
      </c>
      <c r="E73" s="105">
        <v>54863</v>
      </c>
      <c r="F73" s="106">
        <v>860</v>
      </c>
      <c r="G73" s="107"/>
      <c r="H73" s="70" t="s">
        <v>173</v>
      </c>
      <c r="I73" s="71"/>
      <c r="J73" s="108">
        <v>0</v>
      </c>
      <c r="K73" s="108">
        <v>781</v>
      </c>
      <c r="L73" s="109">
        <v>79</v>
      </c>
    </row>
    <row r="74" spans="1:12" s="92" customFormat="1" ht="19.5" customHeight="1" x14ac:dyDescent="0.45">
      <c r="A74" s="93">
        <v>64</v>
      </c>
      <c r="B74" s="94"/>
      <c r="C74" s="76">
        <v>860</v>
      </c>
      <c r="D74" s="96" t="s">
        <v>174</v>
      </c>
      <c r="E74" s="96">
        <v>54864</v>
      </c>
      <c r="F74" s="97">
        <v>0</v>
      </c>
      <c r="G74" s="98"/>
      <c r="H74" s="118"/>
      <c r="I74" s="119"/>
      <c r="J74" s="101">
        <v>0</v>
      </c>
      <c r="K74" s="101">
        <v>0</v>
      </c>
      <c r="L74" s="102">
        <v>0</v>
      </c>
    </row>
    <row r="75" spans="1:12" s="92" customFormat="1" ht="19.5" customHeight="1" x14ac:dyDescent="0.45">
      <c r="A75" s="103">
        <v>65</v>
      </c>
      <c r="B75" s="65" t="s">
        <v>175</v>
      </c>
      <c r="C75" s="104" t="s">
        <v>176</v>
      </c>
      <c r="D75" s="105" t="s">
        <v>177</v>
      </c>
      <c r="E75" s="105">
        <v>54901</v>
      </c>
      <c r="F75" s="106">
        <v>2550</v>
      </c>
      <c r="G75" s="107"/>
      <c r="H75" s="70" t="s">
        <v>178</v>
      </c>
      <c r="I75" s="71"/>
      <c r="J75" s="108">
        <v>441</v>
      </c>
      <c r="K75" s="108">
        <v>1133</v>
      </c>
      <c r="L75" s="109">
        <v>976</v>
      </c>
    </row>
    <row r="76" spans="1:12" s="92" customFormat="1" ht="19.5" customHeight="1" x14ac:dyDescent="0.45">
      <c r="A76" s="74">
        <v>66</v>
      </c>
      <c r="B76" s="75"/>
      <c r="C76" s="76">
        <v>48150</v>
      </c>
      <c r="D76" s="77" t="s">
        <v>179</v>
      </c>
      <c r="E76" s="77">
        <v>54902</v>
      </c>
      <c r="F76" s="78">
        <v>990</v>
      </c>
      <c r="G76" s="79"/>
      <c r="H76" s="80" t="s">
        <v>180</v>
      </c>
      <c r="I76" s="81"/>
      <c r="J76" s="82">
        <v>171</v>
      </c>
      <c r="K76" s="82">
        <v>381</v>
      </c>
      <c r="L76" s="83">
        <v>438</v>
      </c>
    </row>
    <row r="77" spans="1:12" s="92" customFormat="1" ht="19.5" customHeight="1" x14ac:dyDescent="0.45">
      <c r="A77" s="74">
        <v>67</v>
      </c>
      <c r="B77" s="75"/>
      <c r="C77" s="76"/>
      <c r="D77" s="77" t="s">
        <v>181</v>
      </c>
      <c r="E77" s="77">
        <v>54903</v>
      </c>
      <c r="F77" s="78">
        <v>2160</v>
      </c>
      <c r="G77" s="79"/>
      <c r="H77" s="80" t="s">
        <v>182</v>
      </c>
      <c r="I77" s="81"/>
      <c r="J77" s="82">
        <v>290</v>
      </c>
      <c r="K77" s="82">
        <v>1033</v>
      </c>
      <c r="L77" s="83">
        <v>837</v>
      </c>
    </row>
    <row r="78" spans="1:12" s="92" customFormat="1" ht="19.5" customHeight="1" x14ac:dyDescent="0.45">
      <c r="A78" s="74">
        <v>68</v>
      </c>
      <c r="B78" s="75"/>
      <c r="C78" s="76"/>
      <c r="D78" s="77" t="s">
        <v>183</v>
      </c>
      <c r="E78" s="77">
        <v>54904</v>
      </c>
      <c r="F78" s="78">
        <v>2490</v>
      </c>
      <c r="G78" s="79"/>
      <c r="H78" s="80" t="s">
        <v>184</v>
      </c>
      <c r="I78" s="81"/>
      <c r="J78" s="82">
        <v>1169</v>
      </c>
      <c r="K78" s="82">
        <v>364</v>
      </c>
      <c r="L78" s="83">
        <v>957</v>
      </c>
    </row>
    <row r="79" spans="1:12" s="92" customFormat="1" ht="19.5" customHeight="1" x14ac:dyDescent="0.45">
      <c r="A79" s="74">
        <v>69</v>
      </c>
      <c r="B79" s="75"/>
      <c r="C79" s="76"/>
      <c r="D79" s="77" t="s">
        <v>185</v>
      </c>
      <c r="E79" s="77">
        <v>54905</v>
      </c>
      <c r="F79" s="78">
        <v>2900</v>
      </c>
      <c r="G79" s="79"/>
      <c r="H79" s="80" t="s">
        <v>186</v>
      </c>
      <c r="I79" s="81"/>
      <c r="J79" s="82">
        <v>552</v>
      </c>
      <c r="K79" s="82">
        <v>1350</v>
      </c>
      <c r="L79" s="83">
        <v>998</v>
      </c>
    </row>
    <row r="80" spans="1:12" s="92" customFormat="1" ht="19.5" customHeight="1" x14ac:dyDescent="0.45">
      <c r="A80" s="74">
        <v>70</v>
      </c>
      <c r="B80" s="75"/>
      <c r="C80" s="84"/>
      <c r="D80" s="77" t="s">
        <v>187</v>
      </c>
      <c r="E80" s="77">
        <v>54906</v>
      </c>
      <c r="F80" s="78">
        <v>3870</v>
      </c>
      <c r="G80" s="79"/>
      <c r="H80" s="80" t="s">
        <v>188</v>
      </c>
      <c r="I80" s="81"/>
      <c r="J80" s="82">
        <v>1588</v>
      </c>
      <c r="K80" s="82">
        <v>712</v>
      </c>
      <c r="L80" s="83">
        <v>1570</v>
      </c>
    </row>
    <row r="81" spans="1:12" s="92" customFormat="1" ht="19.5" customHeight="1" x14ac:dyDescent="0.45">
      <c r="A81" s="74">
        <v>71</v>
      </c>
      <c r="B81" s="75"/>
      <c r="C81" s="84"/>
      <c r="D81" s="77" t="s">
        <v>189</v>
      </c>
      <c r="E81" s="77">
        <v>54907</v>
      </c>
      <c r="F81" s="78">
        <v>1830</v>
      </c>
      <c r="G81" s="79"/>
      <c r="H81" s="80" t="s">
        <v>190</v>
      </c>
      <c r="I81" s="81"/>
      <c r="J81" s="82">
        <v>1334</v>
      </c>
      <c r="K81" s="82">
        <v>41</v>
      </c>
      <c r="L81" s="83">
        <v>455</v>
      </c>
    </row>
    <row r="82" spans="1:12" s="92" customFormat="1" ht="19.5" customHeight="1" x14ac:dyDescent="0.45">
      <c r="A82" s="74">
        <v>72</v>
      </c>
      <c r="B82" s="75"/>
      <c r="C82" s="76"/>
      <c r="D82" s="77" t="s">
        <v>191</v>
      </c>
      <c r="E82" s="77">
        <v>54908</v>
      </c>
      <c r="F82" s="78">
        <v>500</v>
      </c>
      <c r="G82" s="79"/>
      <c r="H82" s="80" t="s">
        <v>192</v>
      </c>
      <c r="I82" s="81"/>
      <c r="J82" s="82">
        <v>322</v>
      </c>
      <c r="K82" s="82">
        <v>113</v>
      </c>
      <c r="L82" s="83">
        <v>65</v>
      </c>
    </row>
    <row r="83" spans="1:12" s="92" customFormat="1" ht="19.5" customHeight="1" x14ac:dyDescent="0.45">
      <c r="A83" s="74">
        <v>73</v>
      </c>
      <c r="B83" s="75"/>
      <c r="C83" s="76"/>
      <c r="D83" s="77" t="s">
        <v>193</v>
      </c>
      <c r="E83" s="77">
        <v>54909</v>
      </c>
      <c r="F83" s="78">
        <v>1900</v>
      </c>
      <c r="G83" s="79"/>
      <c r="H83" s="80" t="s">
        <v>194</v>
      </c>
      <c r="I83" s="81"/>
      <c r="J83" s="82">
        <v>753</v>
      </c>
      <c r="K83" s="82">
        <v>145</v>
      </c>
      <c r="L83" s="83">
        <v>1002</v>
      </c>
    </row>
    <row r="84" spans="1:12" s="92" customFormat="1" ht="19.5" customHeight="1" x14ac:dyDescent="0.45">
      <c r="A84" s="74">
        <v>74</v>
      </c>
      <c r="B84" s="75"/>
      <c r="C84" s="76"/>
      <c r="D84" s="77" t="s">
        <v>195</v>
      </c>
      <c r="E84" s="77">
        <v>54910</v>
      </c>
      <c r="F84" s="78">
        <v>1740</v>
      </c>
      <c r="G84" s="79"/>
      <c r="H84" s="80" t="s">
        <v>196</v>
      </c>
      <c r="I84" s="81"/>
      <c r="J84" s="82">
        <v>929</v>
      </c>
      <c r="K84" s="82">
        <v>203</v>
      </c>
      <c r="L84" s="83">
        <v>608</v>
      </c>
    </row>
    <row r="85" spans="1:12" s="92" customFormat="1" ht="19.5" customHeight="1" x14ac:dyDescent="0.45">
      <c r="A85" s="74">
        <v>75</v>
      </c>
      <c r="B85" s="75"/>
      <c r="C85" s="84"/>
      <c r="D85" s="77" t="s">
        <v>197</v>
      </c>
      <c r="E85" s="77">
        <v>54911</v>
      </c>
      <c r="F85" s="78">
        <v>4530</v>
      </c>
      <c r="G85" s="79"/>
      <c r="H85" s="80" t="s">
        <v>198</v>
      </c>
      <c r="I85" s="81"/>
      <c r="J85" s="82">
        <v>753</v>
      </c>
      <c r="K85" s="82">
        <v>1579</v>
      </c>
      <c r="L85" s="83">
        <v>2198</v>
      </c>
    </row>
    <row r="86" spans="1:12" s="92" customFormat="1" ht="19.5" customHeight="1" x14ac:dyDescent="0.45">
      <c r="A86" s="74">
        <v>76</v>
      </c>
      <c r="B86" s="75"/>
      <c r="C86" s="84"/>
      <c r="D86" s="77" t="s">
        <v>199</v>
      </c>
      <c r="E86" s="77">
        <v>54912</v>
      </c>
      <c r="F86" s="78">
        <v>3300</v>
      </c>
      <c r="G86" s="79"/>
      <c r="H86" s="80" t="s">
        <v>200</v>
      </c>
      <c r="I86" s="81"/>
      <c r="J86" s="82">
        <v>1397</v>
      </c>
      <c r="K86" s="82">
        <v>934</v>
      </c>
      <c r="L86" s="83">
        <v>969</v>
      </c>
    </row>
    <row r="87" spans="1:12" s="92" customFormat="1" ht="19.5" customHeight="1" x14ac:dyDescent="0.45">
      <c r="A87" s="74">
        <v>77</v>
      </c>
      <c r="B87" s="75"/>
      <c r="C87" s="84"/>
      <c r="D87" s="77" t="s">
        <v>201</v>
      </c>
      <c r="E87" s="77">
        <v>54913</v>
      </c>
      <c r="F87" s="78">
        <v>1930</v>
      </c>
      <c r="G87" s="79"/>
      <c r="H87" s="80" t="s">
        <v>202</v>
      </c>
      <c r="I87" s="81"/>
      <c r="J87" s="82">
        <v>325</v>
      </c>
      <c r="K87" s="82">
        <v>604</v>
      </c>
      <c r="L87" s="83">
        <v>1001</v>
      </c>
    </row>
    <row r="88" spans="1:12" s="92" customFormat="1" ht="19.5" customHeight="1" x14ac:dyDescent="0.45">
      <c r="A88" s="74">
        <v>78</v>
      </c>
      <c r="B88" s="75"/>
      <c r="C88" s="76"/>
      <c r="D88" s="77" t="s">
        <v>203</v>
      </c>
      <c r="E88" s="77">
        <v>54914</v>
      </c>
      <c r="F88" s="78">
        <v>2990</v>
      </c>
      <c r="G88" s="79"/>
      <c r="H88" s="80" t="s">
        <v>204</v>
      </c>
      <c r="I88" s="81"/>
      <c r="J88" s="82">
        <v>343</v>
      </c>
      <c r="K88" s="82">
        <v>537</v>
      </c>
      <c r="L88" s="83">
        <v>2110</v>
      </c>
    </row>
    <row r="89" spans="1:12" s="92" customFormat="1" ht="19.5" customHeight="1" x14ac:dyDescent="0.45">
      <c r="A89" s="74">
        <v>79</v>
      </c>
      <c r="B89" s="75"/>
      <c r="C89" s="84"/>
      <c r="D89" s="77" t="s">
        <v>205</v>
      </c>
      <c r="E89" s="77">
        <v>54915</v>
      </c>
      <c r="F89" s="78">
        <v>3310</v>
      </c>
      <c r="G89" s="79"/>
      <c r="H89" s="80" t="s">
        <v>206</v>
      </c>
      <c r="I89" s="81"/>
      <c r="J89" s="82">
        <v>264</v>
      </c>
      <c r="K89" s="82">
        <v>1187</v>
      </c>
      <c r="L89" s="83">
        <v>1859</v>
      </c>
    </row>
    <row r="90" spans="1:12" s="92" customFormat="1" ht="19.5" customHeight="1" x14ac:dyDescent="0.45">
      <c r="A90" s="74">
        <v>80</v>
      </c>
      <c r="B90" s="75"/>
      <c r="C90" s="115"/>
      <c r="D90" s="77" t="s">
        <v>207</v>
      </c>
      <c r="E90" s="77">
        <v>54916</v>
      </c>
      <c r="F90" s="78">
        <v>2600</v>
      </c>
      <c r="G90" s="79"/>
      <c r="H90" s="80" t="s">
        <v>208</v>
      </c>
      <c r="I90" s="81"/>
      <c r="J90" s="82">
        <v>718</v>
      </c>
      <c r="K90" s="82">
        <v>724</v>
      </c>
      <c r="L90" s="83">
        <v>1158</v>
      </c>
    </row>
    <row r="91" spans="1:12" s="92" customFormat="1" ht="19.5" customHeight="1" x14ac:dyDescent="0.45">
      <c r="A91" s="74">
        <v>81</v>
      </c>
      <c r="B91" s="75"/>
      <c r="C91" s="76"/>
      <c r="D91" s="77" t="s">
        <v>209</v>
      </c>
      <c r="E91" s="77">
        <v>54917</v>
      </c>
      <c r="F91" s="78">
        <v>3610</v>
      </c>
      <c r="G91" s="79"/>
      <c r="H91" s="80" t="s">
        <v>210</v>
      </c>
      <c r="I91" s="81"/>
      <c r="J91" s="82">
        <v>1642</v>
      </c>
      <c r="K91" s="82">
        <v>386</v>
      </c>
      <c r="L91" s="83">
        <v>1582</v>
      </c>
    </row>
    <row r="92" spans="1:12" s="92" customFormat="1" ht="19.5" customHeight="1" x14ac:dyDescent="0.45">
      <c r="A92" s="93">
        <v>82</v>
      </c>
      <c r="B92" s="94"/>
      <c r="C92" s="112"/>
      <c r="D92" s="96" t="s">
        <v>211</v>
      </c>
      <c r="E92" s="96">
        <v>54918</v>
      </c>
      <c r="F92" s="97">
        <v>4950</v>
      </c>
      <c r="G92" s="98"/>
      <c r="H92" s="99" t="s">
        <v>212</v>
      </c>
      <c r="I92" s="100"/>
      <c r="J92" s="101">
        <v>1234</v>
      </c>
      <c r="K92" s="101">
        <v>1545</v>
      </c>
      <c r="L92" s="102">
        <v>2171</v>
      </c>
    </row>
    <row r="93" spans="1:12" s="92" customFormat="1" ht="19.5" customHeight="1" x14ac:dyDescent="0.45">
      <c r="A93" s="103">
        <v>83</v>
      </c>
      <c r="B93" s="65" t="s">
        <v>213</v>
      </c>
      <c r="C93" s="104" t="s">
        <v>214</v>
      </c>
      <c r="D93" s="105" t="s">
        <v>215</v>
      </c>
      <c r="E93" s="105">
        <v>54919</v>
      </c>
      <c r="F93" s="106">
        <v>1060</v>
      </c>
      <c r="G93" s="107"/>
      <c r="H93" s="70" t="s">
        <v>216</v>
      </c>
      <c r="I93" s="71"/>
      <c r="J93" s="108">
        <v>412</v>
      </c>
      <c r="K93" s="108">
        <v>107</v>
      </c>
      <c r="L93" s="109">
        <v>541</v>
      </c>
    </row>
    <row r="94" spans="1:12" s="92" customFormat="1" ht="19.5" customHeight="1" x14ac:dyDescent="0.45">
      <c r="A94" s="74">
        <v>84</v>
      </c>
      <c r="B94" s="75"/>
      <c r="C94" s="76">
        <v>14160</v>
      </c>
      <c r="D94" s="77" t="s">
        <v>217</v>
      </c>
      <c r="E94" s="77">
        <v>54920</v>
      </c>
      <c r="F94" s="78">
        <v>3310</v>
      </c>
      <c r="G94" s="79"/>
      <c r="H94" s="80" t="s">
        <v>218</v>
      </c>
      <c r="I94" s="81"/>
      <c r="J94" s="82">
        <v>504</v>
      </c>
      <c r="K94" s="82">
        <v>1297</v>
      </c>
      <c r="L94" s="83">
        <v>1509</v>
      </c>
    </row>
    <row r="95" spans="1:12" s="92" customFormat="1" ht="19.5" customHeight="1" x14ac:dyDescent="0.45">
      <c r="A95" s="74">
        <v>85</v>
      </c>
      <c r="B95" s="75"/>
      <c r="C95" s="76"/>
      <c r="D95" s="77" t="s">
        <v>219</v>
      </c>
      <c r="E95" s="77">
        <v>54921</v>
      </c>
      <c r="F95" s="78">
        <v>6090</v>
      </c>
      <c r="G95" s="79"/>
      <c r="H95" s="80" t="s">
        <v>220</v>
      </c>
      <c r="I95" s="81"/>
      <c r="J95" s="82">
        <v>1248</v>
      </c>
      <c r="K95" s="82">
        <v>2033</v>
      </c>
      <c r="L95" s="83">
        <v>2809</v>
      </c>
    </row>
    <row r="96" spans="1:12" s="92" customFormat="1" ht="19.5" customHeight="1" x14ac:dyDescent="0.45">
      <c r="A96" s="74">
        <v>86</v>
      </c>
      <c r="B96" s="75"/>
      <c r="C96" s="84"/>
      <c r="D96" s="77" t="s">
        <v>221</v>
      </c>
      <c r="E96" s="77">
        <v>54922</v>
      </c>
      <c r="F96" s="78">
        <v>1400</v>
      </c>
      <c r="G96" s="79"/>
      <c r="H96" s="80" t="s">
        <v>222</v>
      </c>
      <c r="I96" s="81"/>
      <c r="J96" s="113">
        <v>0</v>
      </c>
      <c r="K96" s="113">
        <v>235</v>
      </c>
      <c r="L96" s="114">
        <v>1165</v>
      </c>
    </row>
    <row r="97" spans="1:12" s="92" customFormat="1" ht="19.5" customHeight="1" x14ac:dyDescent="0.45">
      <c r="A97" s="93">
        <v>87</v>
      </c>
      <c r="B97" s="94"/>
      <c r="C97" s="120"/>
      <c r="D97" s="96" t="s">
        <v>223</v>
      </c>
      <c r="E97" s="96">
        <v>54923</v>
      </c>
      <c r="F97" s="97">
        <v>2300</v>
      </c>
      <c r="G97" s="98"/>
      <c r="H97" s="99" t="s">
        <v>224</v>
      </c>
      <c r="I97" s="100"/>
      <c r="J97" s="121">
        <v>49</v>
      </c>
      <c r="K97" s="121">
        <v>1025</v>
      </c>
      <c r="L97" s="122">
        <v>1226</v>
      </c>
    </row>
    <row r="98" spans="1:12" s="92" customFormat="1" ht="19.5" customHeight="1" x14ac:dyDescent="0.45">
      <c r="A98" s="103">
        <v>88</v>
      </c>
      <c r="B98" s="65" t="s">
        <v>225</v>
      </c>
      <c r="C98" s="84" t="s">
        <v>226</v>
      </c>
      <c r="D98" s="105" t="s">
        <v>227</v>
      </c>
      <c r="E98" s="105">
        <v>54924</v>
      </c>
      <c r="F98" s="106">
        <v>1860</v>
      </c>
      <c r="G98" s="107"/>
      <c r="H98" s="70" t="s">
        <v>228</v>
      </c>
      <c r="I98" s="71"/>
      <c r="J98" s="108">
        <v>690</v>
      </c>
      <c r="K98" s="108">
        <v>850</v>
      </c>
      <c r="L98" s="109">
        <v>320</v>
      </c>
    </row>
    <row r="99" spans="1:12" s="92" customFormat="1" ht="19.5" customHeight="1" x14ac:dyDescent="0.45">
      <c r="A99" s="74">
        <v>89</v>
      </c>
      <c r="B99" s="75"/>
      <c r="C99" s="76">
        <v>25890</v>
      </c>
      <c r="D99" s="77" t="s">
        <v>229</v>
      </c>
      <c r="E99" s="77">
        <v>54925</v>
      </c>
      <c r="F99" s="78">
        <v>3110</v>
      </c>
      <c r="G99" s="79"/>
      <c r="H99" s="80" t="s">
        <v>230</v>
      </c>
      <c r="I99" s="81"/>
      <c r="J99" s="82">
        <v>1026</v>
      </c>
      <c r="K99" s="82">
        <v>684</v>
      </c>
      <c r="L99" s="83">
        <v>1400</v>
      </c>
    </row>
    <row r="100" spans="1:12" s="92" customFormat="1" ht="19.5" customHeight="1" x14ac:dyDescent="0.45">
      <c r="A100" s="74">
        <v>90</v>
      </c>
      <c r="B100" s="75"/>
      <c r="C100" s="76"/>
      <c r="D100" s="77" t="s">
        <v>231</v>
      </c>
      <c r="E100" s="77">
        <v>54926</v>
      </c>
      <c r="F100" s="78">
        <v>4130</v>
      </c>
      <c r="G100" s="79"/>
      <c r="H100" s="80" t="s">
        <v>232</v>
      </c>
      <c r="I100" s="81"/>
      <c r="J100" s="82">
        <v>1402</v>
      </c>
      <c r="K100" s="82">
        <v>1564</v>
      </c>
      <c r="L100" s="83">
        <v>1164</v>
      </c>
    </row>
    <row r="101" spans="1:12" s="92" customFormat="1" ht="19.5" customHeight="1" x14ac:dyDescent="0.45">
      <c r="A101" s="74">
        <v>91</v>
      </c>
      <c r="B101" s="75"/>
      <c r="C101" s="123"/>
      <c r="D101" s="77" t="s">
        <v>233</v>
      </c>
      <c r="E101" s="77">
        <v>54927</v>
      </c>
      <c r="F101" s="78">
        <v>1960</v>
      </c>
      <c r="G101" s="79"/>
      <c r="H101" s="80" t="s">
        <v>234</v>
      </c>
      <c r="I101" s="81"/>
      <c r="J101" s="82">
        <v>1031</v>
      </c>
      <c r="K101" s="82">
        <v>601</v>
      </c>
      <c r="L101" s="83">
        <v>328</v>
      </c>
    </row>
    <row r="102" spans="1:12" s="92" customFormat="1" ht="19.5" customHeight="1" x14ac:dyDescent="0.45">
      <c r="A102" s="74">
        <v>92</v>
      </c>
      <c r="B102" s="75"/>
      <c r="C102" s="123"/>
      <c r="D102" s="77" t="s">
        <v>235</v>
      </c>
      <c r="E102" s="77">
        <v>54928</v>
      </c>
      <c r="F102" s="78">
        <v>3510</v>
      </c>
      <c r="G102" s="79"/>
      <c r="H102" s="80" t="s">
        <v>236</v>
      </c>
      <c r="I102" s="81"/>
      <c r="J102" s="82">
        <v>1789</v>
      </c>
      <c r="K102" s="82">
        <v>714</v>
      </c>
      <c r="L102" s="83">
        <v>1007</v>
      </c>
    </row>
    <row r="103" spans="1:12" s="92" customFormat="1" ht="19.5" customHeight="1" x14ac:dyDescent="0.45">
      <c r="A103" s="74">
        <v>93</v>
      </c>
      <c r="B103" s="75"/>
      <c r="C103" s="76"/>
      <c r="D103" s="77" t="s">
        <v>237</v>
      </c>
      <c r="E103" s="77">
        <v>54929</v>
      </c>
      <c r="F103" s="78">
        <v>3400</v>
      </c>
      <c r="G103" s="79"/>
      <c r="H103" s="80" t="s">
        <v>238</v>
      </c>
      <c r="I103" s="81"/>
      <c r="J103" s="82">
        <v>1450</v>
      </c>
      <c r="K103" s="82">
        <v>790</v>
      </c>
      <c r="L103" s="83">
        <v>1160</v>
      </c>
    </row>
    <row r="104" spans="1:12" s="92" customFormat="1" ht="19.5" customHeight="1" x14ac:dyDescent="0.45">
      <c r="A104" s="74">
        <v>94</v>
      </c>
      <c r="B104" s="75"/>
      <c r="C104" s="76"/>
      <c r="D104" s="77" t="s">
        <v>239</v>
      </c>
      <c r="E104" s="77">
        <v>54930</v>
      </c>
      <c r="F104" s="78">
        <v>3560</v>
      </c>
      <c r="G104" s="79"/>
      <c r="H104" s="80" t="s">
        <v>240</v>
      </c>
      <c r="I104" s="81"/>
      <c r="J104" s="82">
        <v>664</v>
      </c>
      <c r="K104" s="82">
        <v>1490</v>
      </c>
      <c r="L104" s="83">
        <v>1406</v>
      </c>
    </row>
    <row r="105" spans="1:12" s="92" customFormat="1" ht="19.5" customHeight="1" x14ac:dyDescent="0.45">
      <c r="A105" s="74">
        <v>95</v>
      </c>
      <c r="B105" s="75"/>
      <c r="C105" s="76"/>
      <c r="D105" s="77" t="s">
        <v>241</v>
      </c>
      <c r="E105" s="77">
        <v>54931</v>
      </c>
      <c r="F105" s="78">
        <v>1730</v>
      </c>
      <c r="G105" s="79"/>
      <c r="H105" s="80" t="s">
        <v>242</v>
      </c>
      <c r="I105" s="81"/>
      <c r="J105" s="82">
        <v>1247</v>
      </c>
      <c r="K105" s="82">
        <v>194</v>
      </c>
      <c r="L105" s="83">
        <v>289</v>
      </c>
    </row>
    <row r="106" spans="1:12" s="92" customFormat="1" ht="19.5" customHeight="1" x14ac:dyDescent="0.45">
      <c r="A106" s="93">
        <v>96</v>
      </c>
      <c r="B106" s="94"/>
      <c r="C106" s="112"/>
      <c r="D106" s="96" t="s">
        <v>243</v>
      </c>
      <c r="E106" s="96">
        <v>54932</v>
      </c>
      <c r="F106" s="97">
        <v>2630</v>
      </c>
      <c r="G106" s="98"/>
      <c r="H106" s="99" t="s">
        <v>244</v>
      </c>
      <c r="I106" s="100"/>
      <c r="J106" s="101">
        <v>2225</v>
      </c>
      <c r="K106" s="101">
        <v>134</v>
      </c>
      <c r="L106" s="102">
        <v>271</v>
      </c>
    </row>
    <row r="107" spans="1:12" s="92" customFormat="1" ht="19.5" customHeight="1" x14ac:dyDescent="0.45">
      <c r="A107" s="103">
        <v>97</v>
      </c>
      <c r="B107" s="65" t="s">
        <v>245</v>
      </c>
      <c r="C107" s="76" t="s">
        <v>246</v>
      </c>
      <c r="D107" s="105" t="s">
        <v>247</v>
      </c>
      <c r="E107" s="105">
        <v>54933</v>
      </c>
      <c r="F107" s="106">
        <v>1920</v>
      </c>
      <c r="G107" s="107"/>
      <c r="H107" s="70" t="s">
        <v>248</v>
      </c>
      <c r="I107" s="71"/>
      <c r="J107" s="108">
        <v>938</v>
      </c>
      <c r="K107" s="108">
        <v>96</v>
      </c>
      <c r="L107" s="109">
        <v>886</v>
      </c>
    </row>
    <row r="108" spans="1:12" s="92" customFormat="1" ht="19.5" customHeight="1" x14ac:dyDescent="0.45">
      <c r="A108" s="74">
        <v>98</v>
      </c>
      <c r="B108" s="75"/>
      <c r="C108" s="76">
        <v>21630</v>
      </c>
      <c r="D108" s="77" t="s">
        <v>249</v>
      </c>
      <c r="E108" s="77">
        <v>54934</v>
      </c>
      <c r="F108" s="78">
        <v>2710</v>
      </c>
      <c r="G108" s="79"/>
      <c r="H108" s="80" t="s">
        <v>250</v>
      </c>
      <c r="I108" s="81"/>
      <c r="J108" s="82">
        <v>616</v>
      </c>
      <c r="K108" s="82">
        <v>1154</v>
      </c>
      <c r="L108" s="83">
        <v>940</v>
      </c>
    </row>
    <row r="109" spans="1:12" s="92" customFormat="1" ht="19.5" customHeight="1" x14ac:dyDescent="0.45">
      <c r="A109" s="74">
        <v>99</v>
      </c>
      <c r="B109" s="75"/>
      <c r="C109" s="76"/>
      <c r="D109" s="77" t="s">
        <v>251</v>
      </c>
      <c r="E109" s="77">
        <v>54935</v>
      </c>
      <c r="F109" s="78">
        <v>3450</v>
      </c>
      <c r="G109" s="79"/>
      <c r="H109" s="80" t="s">
        <v>252</v>
      </c>
      <c r="I109" s="81"/>
      <c r="J109" s="82">
        <v>403</v>
      </c>
      <c r="K109" s="82">
        <v>2080</v>
      </c>
      <c r="L109" s="83">
        <v>967</v>
      </c>
    </row>
    <row r="110" spans="1:12" s="92" customFormat="1" ht="19.5" customHeight="1" x14ac:dyDescent="0.45">
      <c r="A110" s="74">
        <v>100</v>
      </c>
      <c r="B110" s="75"/>
      <c r="C110" s="76"/>
      <c r="D110" s="77" t="s">
        <v>253</v>
      </c>
      <c r="E110" s="77">
        <v>54936</v>
      </c>
      <c r="F110" s="78">
        <v>1950</v>
      </c>
      <c r="G110" s="79"/>
      <c r="H110" s="80" t="s">
        <v>254</v>
      </c>
      <c r="I110" s="81"/>
      <c r="J110" s="82">
        <v>96</v>
      </c>
      <c r="K110" s="82">
        <v>296</v>
      </c>
      <c r="L110" s="83">
        <v>1558</v>
      </c>
    </row>
    <row r="111" spans="1:12" s="92" customFormat="1" ht="19.5" customHeight="1" x14ac:dyDescent="0.45">
      <c r="A111" s="74">
        <v>101</v>
      </c>
      <c r="B111" s="75"/>
      <c r="C111" s="84"/>
      <c r="D111" s="77" t="s">
        <v>255</v>
      </c>
      <c r="E111" s="77">
        <v>54937</v>
      </c>
      <c r="F111" s="78">
        <v>3200</v>
      </c>
      <c r="G111" s="79"/>
      <c r="H111" s="80" t="s">
        <v>256</v>
      </c>
      <c r="I111" s="81"/>
      <c r="J111" s="82">
        <v>842</v>
      </c>
      <c r="K111" s="82">
        <v>1040</v>
      </c>
      <c r="L111" s="83">
        <v>1318</v>
      </c>
    </row>
    <row r="112" spans="1:12" s="92" customFormat="1" ht="19.5" customHeight="1" x14ac:dyDescent="0.45">
      <c r="A112" s="74">
        <v>102</v>
      </c>
      <c r="B112" s="75"/>
      <c r="C112" s="84"/>
      <c r="D112" s="77" t="s">
        <v>257</v>
      </c>
      <c r="E112" s="77">
        <v>54938</v>
      </c>
      <c r="F112" s="78">
        <v>2280</v>
      </c>
      <c r="G112" s="79"/>
      <c r="H112" s="80" t="s">
        <v>258</v>
      </c>
      <c r="I112" s="81"/>
      <c r="J112" s="82">
        <v>1598</v>
      </c>
      <c r="K112" s="82">
        <v>73</v>
      </c>
      <c r="L112" s="83">
        <v>609</v>
      </c>
    </row>
    <row r="113" spans="1:12" s="92" customFormat="1" ht="19.5" customHeight="1" x14ac:dyDescent="0.45">
      <c r="A113" s="74">
        <v>103</v>
      </c>
      <c r="B113" s="75"/>
      <c r="C113" s="84"/>
      <c r="D113" s="77" t="s">
        <v>259</v>
      </c>
      <c r="E113" s="77">
        <v>54939</v>
      </c>
      <c r="F113" s="78">
        <v>2660</v>
      </c>
      <c r="G113" s="79"/>
      <c r="H113" s="80" t="s">
        <v>260</v>
      </c>
      <c r="I113" s="81"/>
      <c r="J113" s="82">
        <v>2610</v>
      </c>
      <c r="K113" s="82">
        <v>0</v>
      </c>
      <c r="L113" s="83">
        <v>50</v>
      </c>
    </row>
    <row r="114" spans="1:12" s="92" customFormat="1" ht="19.5" customHeight="1" x14ac:dyDescent="0.45">
      <c r="A114" s="93">
        <v>104</v>
      </c>
      <c r="B114" s="94"/>
      <c r="C114" s="110"/>
      <c r="D114" s="96" t="s">
        <v>261</v>
      </c>
      <c r="E114" s="96">
        <v>54940</v>
      </c>
      <c r="F114" s="97">
        <v>3460</v>
      </c>
      <c r="G114" s="98"/>
      <c r="H114" s="99" t="s">
        <v>262</v>
      </c>
      <c r="I114" s="100"/>
      <c r="J114" s="101">
        <v>2525</v>
      </c>
      <c r="K114" s="101">
        <v>298</v>
      </c>
      <c r="L114" s="102">
        <v>637</v>
      </c>
    </row>
    <row r="115" spans="1:12" s="92" customFormat="1" ht="19.5" customHeight="1" x14ac:dyDescent="0.45">
      <c r="A115" s="103">
        <v>105</v>
      </c>
      <c r="B115" s="65" t="s">
        <v>263</v>
      </c>
      <c r="C115" s="115" t="s">
        <v>264</v>
      </c>
      <c r="D115" s="105" t="s">
        <v>265</v>
      </c>
      <c r="E115" s="105">
        <v>54941</v>
      </c>
      <c r="F115" s="106">
        <v>2920</v>
      </c>
      <c r="G115" s="107"/>
      <c r="H115" s="70" t="s">
        <v>266</v>
      </c>
      <c r="I115" s="71"/>
      <c r="J115" s="108">
        <v>2232</v>
      </c>
      <c r="K115" s="108">
        <v>77</v>
      </c>
      <c r="L115" s="109">
        <v>611</v>
      </c>
    </row>
    <row r="116" spans="1:12" s="92" customFormat="1" ht="19.5" customHeight="1" x14ac:dyDescent="0.45">
      <c r="A116" s="74">
        <v>106</v>
      </c>
      <c r="B116" s="75"/>
      <c r="C116" s="76">
        <v>8500</v>
      </c>
      <c r="D116" s="77" t="s">
        <v>267</v>
      </c>
      <c r="E116" s="77">
        <v>54942</v>
      </c>
      <c r="F116" s="78">
        <v>2270</v>
      </c>
      <c r="G116" s="79"/>
      <c r="H116" s="80" t="s">
        <v>268</v>
      </c>
      <c r="I116" s="81"/>
      <c r="J116" s="82">
        <v>1136</v>
      </c>
      <c r="K116" s="82">
        <v>282</v>
      </c>
      <c r="L116" s="83">
        <v>852</v>
      </c>
    </row>
    <row r="117" spans="1:12" s="92" customFormat="1" ht="19.5" customHeight="1" x14ac:dyDescent="0.45">
      <c r="A117" s="74">
        <v>107</v>
      </c>
      <c r="B117" s="75"/>
      <c r="C117" s="76"/>
      <c r="D117" s="77" t="s">
        <v>269</v>
      </c>
      <c r="E117" s="77">
        <v>54943</v>
      </c>
      <c r="F117" s="78">
        <v>1540</v>
      </c>
      <c r="G117" s="79"/>
      <c r="H117" s="80" t="s">
        <v>270</v>
      </c>
      <c r="I117" s="81"/>
      <c r="J117" s="82">
        <v>433</v>
      </c>
      <c r="K117" s="82">
        <v>496</v>
      </c>
      <c r="L117" s="83">
        <v>611</v>
      </c>
    </row>
    <row r="118" spans="1:12" s="92" customFormat="1" ht="19.5" customHeight="1" x14ac:dyDescent="0.45">
      <c r="A118" s="93">
        <v>108</v>
      </c>
      <c r="B118" s="94"/>
      <c r="C118" s="112"/>
      <c r="D118" s="96" t="s">
        <v>271</v>
      </c>
      <c r="E118" s="96">
        <v>54944</v>
      </c>
      <c r="F118" s="97">
        <v>1770</v>
      </c>
      <c r="G118" s="98"/>
      <c r="H118" s="99" t="s">
        <v>272</v>
      </c>
      <c r="I118" s="100"/>
      <c r="J118" s="101">
        <v>1157</v>
      </c>
      <c r="K118" s="101">
        <v>163</v>
      </c>
      <c r="L118" s="102">
        <v>450</v>
      </c>
    </row>
    <row r="119" spans="1:12" s="92" customFormat="1" ht="19.5" customHeight="1" x14ac:dyDescent="0.45">
      <c r="A119" s="103">
        <v>109</v>
      </c>
      <c r="B119" s="65" t="s">
        <v>273</v>
      </c>
      <c r="C119" s="76" t="s">
        <v>274</v>
      </c>
      <c r="D119" s="105" t="s">
        <v>275</v>
      </c>
      <c r="E119" s="105">
        <v>54945</v>
      </c>
      <c r="F119" s="106">
        <v>1020</v>
      </c>
      <c r="G119" s="107"/>
      <c r="H119" s="70" t="s">
        <v>276</v>
      </c>
      <c r="I119" s="71"/>
      <c r="J119" s="108">
        <v>504</v>
      </c>
      <c r="K119" s="108">
        <v>284</v>
      </c>
      <c r="L119" s="109">
        <v>232</v>
      </c>
    </row>
    <row r="120" spans="1:12" s="92" customFormat="1" ht="19.5" customHeight="1" x14ac:dyDescent="0.45">
      <c r="A120" s="74">
        <v>110</v>
      </c>
      <c r="B120" s="75"/>
      <c r="C120" s="76">
        <v>9170</v>
      </c>
      <c r="D120" s="77" t="s">
        <v>277</v>
      </c>
      <c r="E120" s="77">
        <v>54946</v>
      </c>
      <c r="F120" s="78">
        <v>2280</v>
      </c>
      <c r="G120" s="79"/>
      <c r="H120" s="80" t="s">
        <v>278</v>
      </c>
      <c r="I120" s="81"/>
      <c r="J120" s="82">
        <v>995</v>
      </c>
      <c r="K120" s="82">
        <v>734</v>
      </c>
      <c r="L120" s="83">
        <v>551</v>
      </c>
    </row>
    <row r="121" spans="1:12" s="92" customFormat="1" ht="19.5" customHeight="1" x14ac:dyDescent="0.45">
      <c r="A121" s="74">
        <v>111</v>
      </c>
      <c r="B121" s="75"/>
      <c r="C121" s="76"/>
      <c r="D121" s="77" t="s">
        <v>279</v>
      </c>
      <c r="E121" s="77">
        <v>54947</v>
      </c>
      <c r="F121" s="78">
        <v>1920</v>
      </c>
      <c r="G121" s="79"/>
      <c r="H121" s="124" t="s">
        <v>280</v>
      </c>
      <c r="I121" s="125"/>
      <c r="J121" s="82">
        <v>1100</v>
      </c>
      <c r="K121" s="82">
        <v>557</v>
      </c>
      <c r="L121" s="83">
        <v>263</v>
      </c>
    </row>
    <row r="122" spans="1:12" s="92" customFormat="1" ht="19.5" customHeight="1" x14ac:dyDescent="0.45">
      <c r="A122" s="74">
        <v>112</v>
      </c>
      <c r="B122" s="75"/>
      <c r="C122" s="76"/>
      <c r="D122" s="77" t="s">
        <v>281</v>
      </c>
      <c r="E122" s="77">
        <v>54948</v>
      </c>
      <c r="F122" s="78">
        <v>870</v>
      </c>
      <c r="G122" s="79"/>
      <c r="H122" s="80" t="s">
        <v>282</v>
      </c>
      <c r="I122" s="81"/>
      <c r="J122" s="82">
        <v>350</v>
      </c>
      <c r="K122" s="82">
        <v>108</v>
      </c>
      <c r="L122" s="83">
        <v>412</v>
      </c>
    </row>
    <row r="123" spans="1:12" s="92" customFormat="1" ht="19.5" customHeight="1" x14ac:dyDescent="0.45">
      <c r="A123" s="74">
        <v>113</v>
      </c>
      <c r="B123" s="75"/>
      <c r="C123" s="115"/>
      <c r="D123" s="77" t="s">
        <v>283</v>
      </c>
      <c r="E123" s="77">
        <v>54949</v>
      </c>
      <c r="F123" s="78">
        <v>2020</v>
      </c>
      <c r="G123" s="79"/>
      <c r="H123" s="80" t="s">
        <v>284</v>
      </c>
      <c r="I123" s="81"/>
      <c r="J123" s="82">
        <v>1839</v>
      </c>
      <c r="K123" s="82">
        <v>61</v>
      </c>
      <c r="L123" s="83">
        <v>120</v>
      </c>
    </row>
    <row r="124" spans="1:12" s="92" customFormat="1" ht="19.5" customHeight="1" x14ac:dyDescent="0.45">
      <c r="A124" s="93">
        <v>114</v>
      </c>
      <c r="B124" s="94"/>
      <c r="C124" s="110" t="s">
        <v>285</v>
      </c>
      <c r="D124" s="96" t="s">
        <v>286</v>
      </c>
      <c r="E124" s="96">
        <v>54950</v>
      </c>
      <c r="F124" s="97">
        <v>1060</v>
      </c>
      <c r="G124" s="98"/>
      <c r="H124" s="99" t="s">
        <v>287</v>
      </c>
      <c r="I124" s="100"/>
      <c r="J124" s="101">
        <v>867</v>
      </c>
      <c r="K124" s="101">
        <v>183</v>
      </c>
      <c r="L124" s="102">
        <v>10</v>
      </c>
    </row>
    <row r="125" spans="1:12" s="92" customFormat="1" ht="19.5" customHeight="1" x14ac:dyDescent="0.45">
      <c r="A125" s="103">
        <v>115</v>
      </c>
      <c r="B125" s="65" t="s">
        <v>288</v>
      </c>
      <c r="C125" s="104" t="s">
        <v>289</v>
      </c>
      <c r="D125" s="105" t="s">
        <v>290</v>
      </c>
      <c r="E125" s="105">
        <v>54951</v>
      </c>
      <c r="F125" s="106">
        <v>2240</v>
      </c>
      <c r="G125" s="107"/>
      <c r="H125" s="70" t="s">
        <v>291</v>
      </c>
      <c r="I125" s="71"/>
      <c r="J125" s="108">
        <v>1329</v>
      </c>
      <c r="K125" s="108">
        <v>30</v>
      </c>
      <c r="L125" s="109">
        <v>881</v>
      </c>
    </row>
    <row r="126" spans="1:12" s="92" customFormat="1" ht="19.5" customHeight="1" x14ac:dyDescent="0.45">
      <c r="A126" s="93">
        <v>116</v>
      </c>
      <c r="B126" s="94"/>
      <c r="C126" s="110">
        <v>4190</v>
      </c>
      <c r="D126" s="96" t="s">
        <v>292</v>
      </c>
      <c r="E126" s="96">
        <v>54952</v>
      </c>
      <c r="F126" s="97">
        <v>1950</v>
      </c>
      <c r="G126" s="98"/>
      <c r="H126" s="126" t="s">
        <v>293</v>
      </c>
      <c r="I126" s="127"/>
      <c r="J126" s="101">
        <v>665</v>
      </c>
      <c r="K126" s="101">
        <v>585</v>
      </c>
      <c r="L126" s="102">
        <v>700</v>
      </c>
    </row>
    <row r="127" spans="1:12" s="92" customFormat="1" ht="19.5" customHeight="1" thickBot="1" x14ac:dyDescent="0.5">
      <c r="A127" s="128">
        <v>117</v>
      </c>
      <c r="B127" s="129" t="s">
        <v>294</v>
      </c>
      <c r="C127" s="130" t="s">
        <v>295</v>
      </c>
      <c r="D127" s="131" t="s">
        <v>296</v>
      </c>
      <c r="E127" s="131">
        <v>54954</v>
      </c>
      <c r="F127" s="132">
        <v>410</v>
      </c>
      <c r="G127" s="133"/>
      <c r="H127" s="134" t="s">
        <v>297</v>
      </c>
      <c r="I127" s="135"/>
      <c r="J127" s="136">
        <v>410</v>
      </c>
      <c r="K127" s="136">
        <v>0</v>
      </c>
      <c r="L127" s="137">
        <v>0</v>
      </c>
    </row>
    <row r="128" spans="1:12" s="92" customFormat="1" ht="19.5" customHeight="1" thickTop="1" x14ac:dyDescent="0.45">
      <c r="A128" s="138"/>
      <c r="B128" s="139" t="s">
        <v>298</v>
      </c>
      <c r="C128" s="140"/>
      <c r="D128" s="140"/>
      <c r="E128" s="141"/>
      <c r="F128" s="142">
        <f>SUM(F11:F127)</f>
        <v>288000</v>
      </c>
      <c r="G128" s="143">
        <f>SUM(G11:G127)</f>
        <v>0</v>
      </c>
      <c r="H128" s="144"/>
      <c r="I128" s="145"/>
      <c r="J128" s="146">
        <f>SUM(J11:J127)</f>
        <v>88674</v>
      </c>
      <c r="K128" s="147">
        <f>SUM(K11:K127)</f>
        <v>89135</v>
      </c>
      <c r="L128" s="146">
        <f>SUM(L11:L127)</f>
        <v>110191</v>
      </c>
    </row>
    <row r="129" spans="1:12" s="92" customFormat="1" ht="18" customHeight="1" x14ac:dyDescent="0.3">
      <c r="A129" s="148"/>
      <c r="B129" s="149"/>
      <c r="C129" s="149"/>
      <c r="D129" s="149"/>
      <c r="E129" s="149"/>
      <c r="F129" s="150"/>
      <c r="G129" s="151"/>
      <c r="H129" s="48"/>
      <c r="I129" s="152"/>
      <c r="J129" s="153"/>
      <c r="K129" s="153"/>
      <c r="L129" s="153"/>
    </row>
    <row r="130" spans="1:12" s="92" customFormat="1" ht="18" customHeight="1" x14ac:dyDescent="0.3">
      <c r="A130" s="154"/>
      <c r="B130" s="155" t="s">
        <v>299</v>
      </c>
      <c r="C130" s="156"/>
      <c r="D130" s="156"/>
      <c r="E130" s="156"/>
      <c r="F130" s="157"/>
      <c r="G130" s="158"/>
      <c r="H130" s="156"/>
      <c r="I130" s="156"/>
      <c r="J130" s="158"/>
      <c r="K130" s="159"/>
      <c r="L130" s="159"/>
    </row>
    <row r="131" spans="1:12" s="92" customFormat="1" ht="18" customHeight="1" x14ac:dyDescent="0.3">
      <c r="A131" s="154"/>
      <c r="B131" s="155" t="s">
        <v>300</v>
      </c>
      <c r="C131" s="156"/>
      <c r="D131" s="156"/>
      <c r="E131" s="156"/>
      <c r="F131" s="157"/>
      <c r="G131" s="158"/>
      <c r="H131" s="156"/>
      <c r="I131" s="156"/>
      <c r="J131" s="158"/>
      <c r="K131" s="159"/>
      <c r="L131" s="159"/>
    </row>
    <row r="132" spans="1:12" s="92" customFormat="1" ht="18" customHeight="1" x14ac:dyDescent="0.45">
      <c r="A132" s="154"/>
      <c r="B132" s="160" t="s">
        <v>301</v>
      </c>
      <c r="C132" s="160"/>
      <c r="D132" s="160"/>
      <c r="E132" s="160"/>
      <c r="F132" s="160"/>
      <c r="G132" s="160"/>
      <c r="H132" s="160"/>
      <c r="I132" s="160"/>
      <c r="J132" s="160"/>
      <c r="K132" s="159"/>
      <c r="L132" s="159"/>
    </row>
    <row r="133" spans="1:12" s="19" customFormat="1" ht="18" customHeight="1" x14ac:dyDescent="0.3">
      <c r="A133" s="148"/>
      <c r="B133" s="160" t="s">
        <v>302</v>
      </c>
      <c r="C133" s="160"/>
      <c r="D133" s="160"/>
      <c r="E133" s="160"/>
      <c r="F133" s="160"/>
      <c r="G133" s="160"/>
      <c r="H133" s="160"/>
      <c r="I133" s="160"/>
      <c r="J133" s="160"/>
      <c r="K133" s="161"/>
      <c r="L133" s="161"/>
    </row>
    <row r="134" spans="1:12" s="19" customFormat="1" ht="18" customHeight="1" thickBot="1" x14ac:dyDescent="0.35">
      <c r="A134" s="162"/>
      <c r="B134" s="163" t="s">
        <v>303</v>
      </c>
      <c r="C134" s="164"/>
      <c r="D134" s="164"/>
      <c r="E134" s="164"/>
      <c r="F134" s="165"/>
      <c r="G134" s="166"/>
      <c r="H134" s="167"/>
      <c r="I134" s="156"/>
      <c r="J134" s="168"/>
    </row>
    <row r="135" spans="1:12" s="92" customFormat="1" ht="22.95" customHeight="1" thickTop="1" x14ac:dyDescent="0.45">
      <c r="A135" s="169"/>
      <c r="B135" s="170" t="s">
        <v>304</v>
      </c>
      <c r="C135" s="171"/>
      <c r="D135" s="171"/>
      <c r="E135" s="171"/>
      <c r="F135" s="171"/>
      <c r="G135" s="171"/>
      <c r="H135" s="171"/>
      <c r="I135" s="172"/>
      <c r="J135" s="173"/>
    </row>
    <row r="136" spans="1:12" s="19" customFormat="1" ht="22.95" customHeight="1" x14ac:dyDescent="0.3">
      <c r="A136" s="162"/>
      <c r="B136" s="174"/>
      <c r="C136" s="175"/>
      <c r="D136" s="175"/>
      <c r="E136" s="175"/>
      <c r="F136" s="175"/>
      <c r="G136" s="175"/>
      <c r="H136" s="175"/>
      <c r="I136" s="176"/>
      <c r="J136" s="173"/>
    </row>
    <row r="137" spans="1:12" s="19" customFormat="1" ht="22.95" customHeight="1" x14ac:dyDescent="0.3">
      <c r="A137" s="169"/>
      <c r="B137" s="174"/>
      <c r="C137" s="175"/>
      <c r="D137" s="175"/>
      <c r="E137" s="175"/>
      <c r="F137" s="175"/>
      <c r="G137" s="175"/>
      <c r="H137" s="175"/>
      <c r="I137" s="176"/>
      <c r="J137" s="173"/>
    </row>
    <row r="138" spans="1:12" s="19" customFormat="1" ht="22.95" customHeight="1" thickBot="1" x14ac:dyDescent="0.35">
      <c r="A138" s="162"/>
      <c r="B138" s="177"/>
      <c r="C138" s="178"/>
      <c r="D138" s="178"/>
      <c r="E138" s="178"/>
      <c r="F138" s="178"/>
      <c r="G138" s="178"/>
      <c r="H138" s="178"/>
      <c r="I138" s="179"/>
      <c r="J138" s="180"/>
    </row>
    <row r="139" spans="1:12" s="19" customFormat="1" ht="18" customHeight="1" thickTop="1" x14ac:dyDescent="0.3">
      <c r="A139" s="162"/>
      <c r="B139" s="181"/>
      <c r="C139" s="182"/>
      <c r="D139" s="182"/>
      <c r="E139" s="182"/>
      <c r="F139" s="183"/>
      <c r="G139" s="183"/>
      <c r="H139" s="182"/>
      <c r="I139" s="182"/>
    </row>
    <row r="140" spans="1:12" s="19" customFormat="1" ht="16.05" customHeight="1" x14ac:dyDescent="0.3">
      <c r="A140" s="162"/>
      <c r="B140" s="182"/>
      <c r="C140" s="182"/>
      <c r="D140" s="182"/>
      <c r="E140" s="182"/>
      <c r="F140" s="183"/>
      <c r="G140" s="183"/>
      <c r="H140" s="182"/>
      <c r="I140" s="182"/>
    </row>
    <row r="141" spans="1:12" s="19" customFormat="1" ht="16.05" customHeight="1" x14ac:dyDescent="0.3">
      <c r="A141" s="10"/>
    </row>
    <row r="142" spans="1:12" s="19" customFormat="1" ht="16.05" customHeight="1" x14ac:dyDescent="0.3">
      <c r="A142" s="10"/>
    </row>
    <row r="143" spans="1:12" ht="16.05" customHeight="1" x14ac:dyDescent="0.2"/>
    <row r="144" spans="1:12" ht="16.05" customHeight="1" x14ac:dyDescent="0.2"/>
    <row r="145" ht="16.05" customHeight="1" x14ac:dyDescent="0.2"/>
    <row r="146" ht="16.05" customHeight="1" x14ac:dyDescent="0.2"/>
    <row r="147" ht="16.05" customHeight="1" x14ac:dyDescent="0.2"/>
    <row r="148" ht="16.05" customHeight="1" x14ac:dyDescent="0.2"/>
    <row r="149" ht="16.05" customHeight="1" x14ac:dyDescent="0.2"/>
    <row r="150" ht="16.05" customHeight="1" x14ac:dyDescent="0.2"/>
  </sheetData>
  <sheetProtection formatCells="0" insertHyperlinks="0"/>
  <mergeCells count="33">
    <mergeCell ref="H126:I126"/>
    <mergeCell ref="B128:D128"/>
    <mergeCell ref="B135:I138"/>
    <mergeCell ref="B93:B97"/>
    <mergeCell ref="B98:B106"/>
    <mergeCell ref="B107:B114"/>
    <mergeCell ref="B115:B118"/>
    <mergeCell ref="B119:B124"/>
    <mergeCell ref="B125:B126"/>
    <mergeCell ref="B43:B51"/>
    <mergeCell ref="B52:B54"/>
    <mergeCell ref="B55:B70"/>
    <mergeCell ref="B71:B72"/>
    <mergeCell ref="B73:B74"/>
    <mergeCell ref="B75:B92"/>
    <mergeCell ref="B8:C8"/>
    <mergeCell ref="D8:G8"/>
    <mergeCell ref="H10:I10"/>
    <mergeCell ref="B11:B21"/>
    <mergeCell ref="B22:B34"/>
    <mergeCell ref="B35:B42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4"/>
  <conditionalFormatting sqref="C12 C23 C36 C44 C53 C56 C72 C74 C76 C94 C99 C108 C116 C120 C126">
    <cfRule type="cellIs" dxfId="1" priority="1" operator="notEqual">
      <formula>#REF!</formula>
    </cfRule>
  </conditionalFormatting>
  <conditionalFormatting sqref="F11:F128 J11:L128">
    <cfRule type="expression" dxfId="0" priority="2">
      <formula>F11&lt;&gt;#REF!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27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5338-1214-487F-A0C9-6483A9EFF690}">
  <sheetPr codeName="Sheet1"/>
  <dimension ref="A1"/>
  <sheetViews>
    <sheetView workbookViewId="0"/>
  </sheetViews>
  <sheetFormatPr defaultRowHeight="18" x14ac:dyDescent="0.45"/>
  <sheetData/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ふくおか</vt:lpstr>
      <vt:lpstr>Sheet1</vt:lpstr>
      <vt:lpstr>ふくおか!Print_Area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2025-10-28T01:02:04Z</dcterms:created>
  <dcterms:modified xsi:type="dcterms:W3CDTF">2025-10-28T01:34:51Z</dcterms:modified>
</cp:coreProperties>
</file>