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水上　真登美\Desktop\25年11月分_部数表\"/>
    </mc:Choice>
  </mc:AlternateContent>
  <xr:revisionPtr revIDLastSave="0" documentId="13_ncr:1_{F253E446-D20E-41F8-A484-1DCE9E7AA85B}" xr6:coauthVersionLast="47" xr6:coauthVersionMax="47" xr10:uidLastSave="{00000000-0000-0000-0000-000000000000}"/>
  <bookViews>
    <workbookView xWindow="28680" yWindow="-120" windowWidth="29040" windowHeight="15840" xr2:uid="{676D4043-E0A1-4E70-95A1-C1867B81091C}"/>
  </bookViews>
  <sheets>
    <sheet name="姫路" sheetId="2" r:id="rId1"/>
    <sheet name="Sheet1" sheetId="1" r:id="rId2"/>
  </sheets>
  <externalReferences>
    <externalReference r:id="rId3"/>
  </externalReferences>
  <definedNames>
    <definedName name="_xlnm._FilterDatabase" localSheetId="0" hidden="1">姫路!$A$10:$L$70</definedName>
    <definedName name="_Sort" localSheetId="0" hidden="1">#REF!</definedName>
    <definedName name="_Sort" hidden="1">#REF!</definedName>
    <definedName name="A" localSheetId="0">#REF!</definedName>
    <definedName name="A">#REF!</definedName>
    <definedName name="_xlnm.Print_Area" localSheetId="0">姫路!$A$1:$K$82</definedName>
    <definedName name="Z_12B79591_0D7E_424A_BCB9_01520579CC20_.wvu.FilterData" localSheetId="0" hidden="1">姫路!$B$10:$K$10</definedName>
    <definedName name="Z_12B79591_0D7E_424A_BCB9_01520579CC20_.wvu.PrintArea" localSheetId="0" hidden="1">姫路!$B$1:$K$83</definedName>
    <definedName name="い" localSheetId="0" hidden="1">#REF!</definedName>
    <definedName name="い" hidden="1">#REF!</definedName>
    <definedName name="おい" hidden="1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70" i="2" l="1"/>
  <c r="J70" i="2"/>
  <c r="G70" i="2"/>
  <c r="F70" i="2"/>
  <c r="C69" i="2"/>
  <c r="C35" i="2"/>
  <c r="D3" i="2"/>
  <c r="D5" i="2" s="1"/>
</calcChain>
</file>

<file path=xl/sharedStrings.xml><?xml version="1.0" encoding="utf-8"?>
<sst xmlns="http://schemas.openxmlformats.org/spreadsheetml/2006/main" count="106" uniqueCount="102">
  <si>
    <t>リビング姫路</t>
    <rPh sb="4" eb="6">
      <t>ヒメジ</t>
    </rPh>
    <phoneticPr fontId="5"/>
  </si>
  <si>
    <t>（株）リビングプロシード 御中</t>
    <phoneticPr fontId="7"/>
  </si>
  <si>
    <t>折込号</t>
    <rPh sb="0" eb="2">
      <t>オリコミ</t>
    </rPh>
    <rPh sb="2" eb="3">
      <t>ゴウ</t>
    </rPh>
    <phoneticPr fontId="5"/>
  </si>
  <si>
    <t>号</t>
    <rPh sb="0" eb="1">
      <t>ゴウ</t>
    </rPh>
    <phoneticPr fontId="5"/>
  </si>
  <si>
    <t>広告主 ：</t>
    <rPh sb="0" eb="3">
      <t>コウコクヌシ</t>
    </rPh>
    <phoneticPr fontId="5"/>
  </si>
  <si>
    <t>　御社名：</t>
    <rPh sb="1" eb="3">
      <t>オンシャ</t>
    </rPh>
    <rPh sb="3" eb="4">
      <t>メイ</t>
    </rPh>
    <phoneticPr fontId="7"/>
  </si>
  <si>
    <t>部　数</t>
    <rPh sb="0" eb="1">
      <t>ブ</t>
    </rPh>
    <rPh sb="2" eb="3">
      <t>カズ</t>
    </rPh>
    <phoneticPr fontId="5"/>
  </si>
  <si>
    <t>部</t>
    <rPh sb="0" eb="1">
      <t>ブ</t>
    </rPh>
    <phoneticPr fontId="5"/>
  </si>
  <si>
    <t>㊞</t>
    <phoneticPr fontId="7"/>
  </si>
  <si>
    <t>単　価</t>
    <rPh sb="0" eb="1">
      <t>タン</t>
    </rPh>
    <rPh sb="2" eb="3">
      <t>アタイ</t>
    </rPh>
    <phoneticPr fontId="5"/>
  </si>
  <si>
    <t>円</t>
    <rPh sb="0" eb="1">
      <t>エン</t>
    </rPh>
    <phoneticPr fontId="5"/>
  </si>
  <si>
    <t>チラシ内容 ：</t>
    <rPh sb="3" eb="5">
      <t>ナイヨウ</t>
    </rPh>
    <phoneticPr fontId="5"/>
  </si>
  <si>
    <t>　ご所属：</t>
    <rPh sb="2" eb="4">
      <t>ショゾク</t>
    </rPh>
    <phoneticPr fontId="7"/>
  </si>
  <si>
    <t>料　金</t>
    <rPh sb="0" eb="1">
      <t>リョウ</t>
    </rPh>
    <rPh sb="2" eb="3">
      <t>キン</t>
    </rPh>
    <phoneticPr fontId="5"/>
  </si>
  <si>
    <t>納品日</t>
    <rPh sb="0" eb="3">
      <t>ノウヒンビ</t>
    </rPh>
    <phoneticPr fontId="5"/>
  </si>
  <si>
    <r>
      <t>配布方法　：　　</t>
    </r>
    <r>
      <rPr>
        <b/>
        <sz val="14"/>
        <rFont val="ＭＳ Ｐゴシック"/>
        <family val="3"/>
        <charset val="128"/>
      </rPr>
      <t>通常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戸建　　　</t>
    </r>
    <r>
      <rPr>
        <sz val="14"/>
        <rFont val="ＭＳ Ｐゴシック"/>
        <family val="3"/>
        <charset val="128"/>
      </rPr>
      <t>・　　　</t>
    </r>
    <r>
      <rPr>
        <b/>
        <sz val="14"/>
        <rFont val="ＭＳ Ｐゴシック"/>
        <family val="3"/>
        <charset val="128"/>
      </rPr>
      <t>集合</t>
    </r>
    <rPh sb="0" eb="2">
      <t>ハイフ</t>
    </rPh>
    <rPh sb="2" eb="4">
      <t>ホウホウ</t>
    </rPh>
    <rPh sb="8" eb="10">
      <t>ツウジョウ</t>
    </rPh>
    <rPh sb="17" eb="19">
      <t>コダテ</t>
    </rPh>
    <rPh sb="26" eb="28">
      <t>シュウゴウ</t>
    </rPh>
    <phoneticPr fontId="5"/>
  </si>
  <si>
    <t>　ご担当者名：</t>
    <rPh sb="2" eb="5">
      <t>タントウシャ</t>
    </rPh>
    <rPh sb="5" eb="6">
      <t>メイ</t>
    </rPh>
    <phoneticPr fontId="7"/>
  </si>
  <si>
    <t>納品部数</t>
    <rPh sb="0" eb="2">
      <t>ノウヒン</t>
    </rPh>
    <rPh sb="2" eb="4">
      <t>ブスウ</t>
    </rPh>
    <phoneticPr fontId="5"/>
  </si>
  <si>
    <t>サイズ ：</t>
    <phoneticPr fontId="5"/>
  </si>
  <si>
    <t>　TEL：</t>
    <phoneticPr fontId="7"/>
  </si>
  <si>
    <t>支払日</t>
    <rPh sb="0" eb="3">
      <t>シハライビ</t>
    </rPh>
    <phoneticPr fontId="7"/>
  </si>
  <si>
    <t>※上記 必要事項にご記入のうえ、会社印・ご担当者印の両方、またはいずれかに必ずご捺印ください</t>
    <phoneticPr fontId="7"/>
  </si>
  <si>
    <t>2025年11月～(10月変更済)</t>
    <rPh sb="15" eb="16">
      <t>スミ</t>
    </rPh>
    <phoneticPr fontId="1"/>
  </si>
  <si>
    <t>CD</t>
    <phoneticPr fontId="7"/>
  </si>
  <si>
    <t>No.</t>
  </si>
  <si>
    <t>地区</t>
    <rPh sb="0" eb="2">
      <t>チク</t>
    </rPh>
    <phoneticPr fontId="19"/>
  </si>
  <si>
    <t>グループ</t>
  </si>
  <si>
    <t>折込部数</t>
  </si>
  <si>
    <t>実施部数</t>
    <rPh sb="0" eb="2">
      <t>ジッシ</t>
    </rPh>
    <phoneticPr fontId="5"/>
  </si>
  <si>
    <t>配布町丁</t>
  </si>
  <si>
    <t>戸建部数</t>
    <phoneticPr fontId="19"/>
  </si>
  <si>
    <t>集合部数</t>
  </si>
  <si>
    <t>①</t>
  </si>
  <si>
    <t>姫路市</t>
    <phoneticPr fontId="19"/>
  </si>
  <si>
    <t>城見台1～4、砥堀、仁豊野、★香寺町須加院</t>
  </si>
  <si>
    <t>西中島、増位新町1・2、増位本町1・2、★保城、●白国1</t>
  </si>
  <si>
    <t>●白国1、白国2～5、北平野1～6、上大野1～6、峰南町</t>
  </si>
  <si>
    <t>広峰1・2、城北新町1・2</t>
    <phoneticPr fontId="7"/>
  </si>
  <si>
    <t>●伊伝居、八代、坊主町、河間町</t>
  </si>
  <si>
    <t>威徳寺町、梅ヶ枝町、大野町、野里上野町1･2、野里大和町、野里慶雲寺前町、野里東同心町、野里堀留町、野里新町、野里月丘町、野里中町、野里東町、野里寺町、鍛冶町、鍵町、福本町、米屋町、五郎右衛門邸、橋之町、生野町、竹田町、八木町、福居町、金屋町、同心町、●伊伝居、★●野里</t>
    <phoneticPr fontId="7"/>
  </si>
  <si>
    <t>★●野里、睦町、城東町、城東町毘沙門、丸尾町、城東町清水、城東町中河原、城東町五軒屋、●城東町竹之門</t>
  </si>
  <si>
    <t>城東町京口台、城東町野田、城見町、市川台1～3、楠町、宮上町1・2、市川橋通1・2、神和町、大善町、双葉町、若菜町1、京町1～3、日出町1・2</t>
    <phoneticPr fontId="7"/>
  </si>
  <si>
    <t>五軒邸1～4、●城東町竹之門、京口町、国府寺町、大黒壱丁町、下寺町、坂田町、北条口1～5、平野町、神屋町2～6、宮西町1～4、市之郷町1～4、幸町、元塩町、古二階町、朝日町、堺町、若菜町2、日出町3、市之郷、※★東駅前町</t>
    <phoneticPr fontId="7"/>
  </si>
  <si>
    <t>北八代1･2、八代宮前町、城北本町、八代東光寺町、八代本町1･2、西八代町、南新在家</t>
    <phoneticPr fontId="7"/>
  </si>
  <si>
    <t>南八代町、山野井町、新在家1～4、新在家中の町、西新在家1、小利木町、柳町、鷹匠町、材木町、嵐山町、岡町、岩端町</t>
  </si>
  <si>
    <t>北新在家1～3、新在家本町1～6、東辻井1～4、辻井1・8～●9、西新在家2・3、●田寺1</t>
  </si>
  <si>
    <t>田寺東1・2・4、田寺山手町</t>
  </si>
  <si>
    <t>田寺東3、御立東1～5､御立東6、御立中1～3・6～8､御立北1</t>
    <rPh sb="12" eb="14">
      <t>ミタチ</t>
    </rPh>
    <rPh sb="14" eb="15">
      <t>ヒガシ</t>
    </rPh>
    <rPh sb="28" eb="30">
      <t>ミタチ</t>
    </rPh>
    <rPh sb="30" eb="31">
      <t>キタ</t>
    </rPh>
    <phoneticPr fontId="21"/>
  </si>
  <si>
    <t>御立中4・5、御立西1～6、北夢前台1･2、●書写</t>
  </si>
  <si>
    <t>田寺●1･2～8、辻井3・4・7・●9</t>
  </si>
  <si>
    <t>辻井5・6、北今宿1、東今宿3～6、★名古山町</t>
    <phoneticPr fontId="21"/>
  </si>
  <si>
    <r>
      <t>東夢前台1・2、下手野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2・4～6</t>
    </r>
    <phoneticPr fontId="7"/>
  </si>
  <si>
    <t>西今宿★1・2～4・6・7、藤ヶ台、高岡新町</t>
    <phoneticPr fontId="7"/>
  </si>
  <si>
    <t>琴岡町、西新町、船丘町、上片町、小姓町、地内町、元町、米田町、神田町1～4、花影町1～4、福沢町、神子岡前1～4、南今宿、南車崎1・2、車崎1～3、東今宿1・2、山畑新田、龍野町1～6、船橋町2～6、東雲町1～6、片田町、柿山伏、景福寺前、農人町、博労町、吉田町、綿町、本町、総社本町、西二階町、坂元町、十二所前町、忍町、久保町、千代田町、定元町、高尾町、南畝町、※★福中町</t>
    <phoneticPr fontId="7"/>
  </si>
  <si>
    <t>土山1～7、土山東の町、西庄</t>
  </si>
  <si>
    <t>★町坪、玉手、玉手2・4、＊玉手3、岡田、井ノ口、中地、西延末、東延末、延末、延末1</t>
    <rPh sb="32" eb="33">
      <t>ヒガシ</t>
    </rPh>
    <rPh sb="33" eb="34">
      <t>ノブ</t>
    </rPh>
    <rPh sb="34" eb="35">
      <t>スエ</t>
    </rPh>
    <rPh sb="36" eb="37">
      <t>ノブ</t>
    </rPh>
    <rPh sb="37" eb="38">
      <t>スエ</t>
    </rPh>
    <rPh sb="39" eb="40">
      <t>ノブ</t>
    </rPh>
    <rPh sb="40" eb="41">
      <t>スエ</t>
    </rPh>
    <phoneticPr fontId="21"/>
  </si>
  <si>
    <t>豊沢町、南畝町1、●南畝町2、北条、北条1、北条宮の町、北条永良町、北条梅原町、三佐衛門堀西の町、三佐衛門堀東の町、●東延末1、阿保</t>
  </si>
  <si>
    <t>東延末●1･2～5、安田1～4、栗山町、手柄1、佃町、飾磨区（●三宅1、●野田町、●上野田5、阿成）、●南畝町2、三条町1、南条1</t>
    <rPh sb="42" eb="45">
      <t>カミノダ</t>
    </rPh>
    <rPh sb="47" eb="49">
      <t>アナセ</t>
    </rPh>
    <phoneticPr fontId="21"/>
  </si>
  <si>
    <t>飾磨区（上野田●1・2～4･●5・6、中野田2～4、下野田1～4、堀川町、三宅2、阿成植木、阿成鹿古、阿成渡場、阿成中垣内、阿成下垣内、●清水3、●野田町、、玉地、三和町、中島、中島1～3）、三条町2、南条3</t>
    <phoneticPr fontId="21"/>
  </si>
  <si>
    <t>飾磨区（●上野田1、亀山、三宅●1・3、都倉1～3、中野田1、清水、清水1～●3、玉地1、●恵美酒）、手柄2</t>
  </si>
  <si>
    <t>中地南町、町坪南町、飯田、飯田1～3、亀山1･2、飾磨区（構5、●恵美酒）、手柄</t>
    <rPh sb="38" eb="40">
      <t>テガラ</t>
    </rPh>
    <phoneticPr fontId="21"/>
  </si>
  <si>
    <t>飾磨区（加茂、加茂東、加茂北、加茂南、★構、構1・3、思案橋、蓼野町、★細江、●今在家、今在家6、●恵美酒、栄町、東堀、御幸、宮、天神、大浜、須加）</t>
    <rPh sb="50" eb="53">
      <t>エビス</t>
    </rPh>
    <rPh sb="54" eb="56">
      <t>サカエマチ</t>
    </rPh>
    <phoneticPr fontId="21"/>
  </si>
  <si>
    <t>★苫編、苫編南1・2、飾磨区（高町、高町1・2、今在家北1～3、付城、付城1・2、中浜町3、今在家4・5・7、構2・4）、玉手1</t>
    <rPh sb="61" eb="63">
      <t>タマテ</t>
    </rPh>
    <phoneticPr fontId="21"/>
  </si>
  <si>
    <t>飾磨区（●今在家、今在家2・3、英賀、西浜町1～3）</t>
  </si>
  <si>
    <t>飾磨区（英賀春日町1・2、英賀保駅前町、城南町1、鎌倉町、若宮町、★山崎、★山崎台、英賀宮台、矢倉町2、富士見ヶ丘町）</t>
    <phoneticPr fontId="7"/>
  </si>
  <si>
    <t>飾磨区（英賀清水町1～3、城南町2・3、矢倉町1、英賀宮町1・2、英賀西町1～3、英賀東町1・2、中浜町1・2）</t>
  </si>
  <si>
    <t>広畑区（北野町1・2、北河原町、清水町1～3、本町1～6、末広町1～3、東新町1～3、●才）</t>
  </si>
  <si>
    <t>広畑区（小坂、則直、●才、西夢前台8、京見町）</t>
  </si>
  <si>
    <t>広畑区（長町1・2、吾妻町1～3、小松町1～4、高浜町1～4、早瀬町1～3、正門通1～4）</t>
  </si>
  <si>
    <t>勝原区（●丁、勝山町、下太田、大谷、朝日谷）</t>
    <rPh sb="11" eb="12">
      <t>シタ</t>
    </rPh>
    <phoneticPr fontId="21"/>
  </si>
  <si>
    <t>勝原区（宮田、熊見、山戸、勝原町、●丁）、大津区大津町2～4、</t>
  </si>
  <si>
    <t>大津区（大津町1、西土井、長松、北天満町、天満）</t>
  </si>
  <si>
    <t>大津区（天神町1・2、勘兵衛町1・2、真砂町、新町1・2、恵美酒町1・2）</t>
  </si>
  <si>
    <t>大津区（平松、★吉美）、網干区（田井、大江島、大江島古川町、大江島寺前町）</t>
  </si>
  <si>
    <t>網干区（和久、★高田、坂出、●津市場、坂上）</t>
  </si>
  <si>
    <t>余部区（上余部、★下余部、上川原）</t>
  </si>
  <si>
    <t>網干区（●津市場、垣内南町、垣内本町、垣内西町、余子浜）</t>
  </si>
  <si>
    <t>網干区（垣内中町、垣内東町、垣内北町、北新在家、宮内、新在家）</t>
  </si>
  <si>
    <t>網干区（★浜田、興浜）</t>
  </si>
  <si>
    <t>緑台1・2、菅生台、白鳥台1～3</t>
  </si>
  <si>
    <t>★●飾西、町田、●書写、書写台1～3、田井台</t>
    <phoneticPr fontId="21"/>
  </si>
  <si>
    <t>青山北1～3、青山1～5、青山南1、西夢前台1～3、★●飾西</t>
    <phoneticPr fontId="7"/>
  </si>
  <si>
    <t>青山西1～5、青山南2～4</t>
  </si>
  <si>
    <t>広畑区（蒲田、蒲田1～5、西蒲田、城山町、西夢前台4～7、東夢前台4、●才）、東夢前台3</t>
    <rPh sb="36" eb="37">
      <t>サイ</t>
    </rPh>
    <rPh sb="39" eb="40">
      <t>ヒガシ</t>
    </rPh>
    <rPh sb="40" eb="42">
      <t>ユメサキ</t>
    </rPh>
    <rPh sb="42" eb="43">
      <t>ダイ</t>
    </rPh>
    <phoneticPr fontId="21"/>
  </si>
  <si>
    <t>●★白浜町、白浜町神田1・2、白浜町寺家1・2、白浜町宇佐崎北1～3、★北原、★東山、継</t>
    <phoneticPr fontId="7"/>
  </si>
  <si>
    <t>●★白浜町、白浜町宇佐崎中1～3、★飾磨区妻鹿、木場前七反町、木場前中町、木場十八反町、※飾磨区妻鹿東海町</t>
    <rPh sb="24" eb="26">
      <t>キバ</t>
    </rPh>
    <rPh sb="26" eb="27">
      <t>マエ</t>
    </rPh>
    <rPh sb="27" eb="28">
      <t>ナナ</t>
    </rPh>
    <rPh sb="28" eb="29">
      <t>ハン</t>
    </rPh>
    <rPh sb="29" eb="30">
      <t>マチ</t>
    </rPh>
    <rPh sb="31" eb="33">
      <t>キバ</t>
    </rPh>
    <rPh sb="33" eb="34">
      <t>マエ</t>
    </rPh>
    <rPh sb="34" eb="36">
      <t>ナカマチ</t>
    </rPh>
    <rPh sb="37" eb="39">
      <t>キバ</t>
    </rPh>
    <rPh sb="39" eb="41">
      <t>ジュウハチ</t>
    </rPh>
    <rPh sb="41" eb="42">
      <t>ハン</t>
    </rPh>
    <rPh sb="42" eb="43">
      <t>マチ</t>
    </rPh>
    <rPh sb="45" eb="48">
      <t>シカマク</t>
    </rPh>
    <rPh sb="48" eb="50">
      <t>メガ</t>
    </rPh>
    <rPh sb="50" eb="53">
      <t>トウカイマチ</t>
    </rPh>
    <phoneticPr fontId="21"/>
  </si>
  <si>
    <r>
      <t>八家、的形町福泊、</t>
    </r>
    <r>
      <rPr>
        <b/>
        <sz val="10"/>
        <rFont val="ＭＳ Ｐゴシック"/>
        <family val="3"/>
        <charset val="128"/>
      </rPr>
      <t>★</t>
    </r>
    <r>
      <rPr>
        <sz val="10"/>
        <rFont val="ＭＳ Ｐゴシック"/>
        <family val="3"/>
        <charset val="128"/>
      </rPr>
      <t>的形町的形</t>
    </r>
    <phoneticPr fontId="7"/>
  </si>
  <si>
    <t>★大塩町、※大塩町宮前、※大塩町汐咲1～3</t>
    <rPh sb="6" eb="9">
      <t>オオシオチョウ</t>
    </rPh>
    <rPh sb="9" eb="11">
      <t>ミヤマエ</t>
    </rPh>
    <rPh sb="13" eb="18">
      <t>オオシオチョウシオサキ</t>
    </rPh>
    <phoneticPr fontId="21"/>
  </si>
  <si>
    <t>香寺町（中寺、★恒屋、★溝口、★香呂、★中仁野、中屋）</t>
    <phoneticPr fontId="7"/>
  </si>
  <si>
    <t>★花田町（上原田、加納原田、一本松）、★御国野町国分寺</t>
    <rPh sb="1" eb="3">
      <t>ハナダ</t>
    </rPh>
    <rPh sb="3" eb="4">
      <t>チョウ</t>
    </rPh>
    <rPh sb="5" eb="6">
      <t>カミ</t>
    </rPh>
    <rPh sb="6" eb="8">
      <t>ハラダ</t>
    </rPh>
    <rPh sb="9" eb="11">
      <t>カノウ</t>
    </rPh>
    <rPh sb="11" eb="13">
      <t>ハラダ</t>
    </rPh>
    <rPh sb="14" eb="17">
      <t>イッポンマツ</t>
    </rPh>
    <rPh sb="20" eb="23">
      <t>ミクニノ</t>
    </rPh>
    <rPh sb="23" eb="24">
      <t>チョウ</t>
    </rPh>
    <rPh sb="24" eb="27">
      <t>コクブンジ</t>
    </rPh>
    <phoneticPr fontId="21"/>
  </si>
  <si>
    <t>★御国野町御着、別所町（佐土、佐土1～3、別所、別所1～5、★北宿、★佐土新）</t>
    <rPh sb="1" eb="4">
      <t>ミクニノ</t>
    </rPh>
    <rPh sb="4" eb="5">
      <t>チョウ</t>
    </rPh>
    <rPh sb="5" eb="7">
      <t>ゴチャク</t>
    </rPh>
    <rPh sb="8" eb="10">
      <t>ベッショ</t>
    </rPh>
    <rPh sb="10" eb="11">
      <t>チョウ</t>
    </rPh>
    <rPh sb="12" eb="13">
      <t>サ</t>
    </rPh>
    <rPh sb="13" eb="14">
      <t>ツチ</t>
    </rPh>
    <rPh sb="15" eb="16">
      <t>サ</t>
    </rPh>
    <rPh sb="16" eb="17">
      <t>ツチ</t>
    </rPh>
    <rPh sb="21" eb="23">
      <t>ベッショ</t>
    </rPh>
    <rPh sb="24" eb="26">
      <t>ベッショ</t>
    </rPh>
    <rPh sb="31" eb="32">
      <t>キタ</t>
    </rPh>
    <rPh sb="32" eb="33">
      <t>ヤド</t>
    </rPh>
    <rPh sb="35" eb="37">
      <t>サヅチ</t>
    </rPh>
    <rPh sb="37" eb="38">
      <t>シン</t>
    </rPh>
    <phoneticPr fontId="21"/>
  </si>
  <si>
    <t>②</t>
  </si>
  <si>
    <t>太子町</t>
    <phoneticPr fontId="19"/>
  </si>
  <si>
    <t>●鵤、東保、東南、東出、★太田、天満山、★原</t>
    <rPh sb="16" eb="18">
      <t>テンマ</t>
    </rPh>
    <rPh sb="18" eb="19">
      <t>ヤマ</t>
    </rPh>
    <rPh sb="21" eb="22">
      <t>ハラ</t>
    </rPh>
    <phoneticPr fontId="21"/>
  </si>
  <si>
    <t>馬場、阿曽、下阿曽、福地、老原、立岡、★蓮常寺、糸井、●鵤、矢田部</t>
    <phoneticPr fontId="7"/>
  </si>
  <si>
    <t>合　計</t>
    <rPh sb="0" eb="1">
      <t>ゴウ</t>
    </rPh>
    <rPh sb="2" eb="3">
      <t>ケイ</t>
    </rPh>
    <phoneticPr fontId="7"/>
  </si>
  <si>
    <t>※ 申込最低部数は2,000部かつグループ単位。グループの部数調整は致しかねます。</t>
    <rPh sb="21" eb="23">
      <t>タンイ</t>
    </rPh>
    <rPh sb="29" eb="31">
      <t>ブスウ</t>
    </rPh>
    <rPh sb="31" eb="33">
      <t>チョウセイ</t>
    </rPh>
    <rPh sb="34" eb="35">
      <t>イタ</t>
    </rPh>
    <phoneticPr fontId="7"/>
  </si>
  <si>
    <t>※ ●は複数グループにまたがる町丁名、★は一部の地域に配布している町丁名です。なお上記町内の全世帯配布ではありません。</t>
    <phoneticPr fontId="7"/>
  </si>
  <si>
    <t>※ 戸建、集合の選別配布部数は、配送の関係上リビング・クルー単位で端数を切り捨てて設定しておりますので、ご了解ください。</t>
    <phoneticPr fontId="7"/>
  </si>
  <si>
    <t>※ 一般紙折込と手法が相違しますので、必ず予備部数(２％）を加えて納品してください。お申込みはグループ単位になります。またご請求は実際の折込部数でさせていただきます。</t>
    <phoneticPr fontId="7"/>
  </si>
  <si>
    <t>※ 部数・町丁名などの記載内容は表示期間内であっても、住宅事情等により変更されることがあります</t>
    <phoneticPr fontId="7"/>
  </si>
  <si>
    <r>
      <rPr>
        <sz val="14"/>
        <rFont val="ＭＳ Ｐゴシック"/>
        <family val="3"/>
        <charset val="128"/>
      </rPr>
      <t>【ご納品先】　</t>
    </r>
    <r>
      <rPr>
        <b/>
        <sz val="14"/>
        <rFont val="ＭＳ Ｐゴシック"/>
        <family val="3"/>
        <charset val="128"/>
      </rPr>
      <t>姫路合同貨物自動車株式会社 リビング折込係
住所：兵庫県姫路市北原584-1 ／ TEL：079-247-2500 ／ 担当者：坂本</t>
    </r>
    <rPh sb="7" eb="9">
      <t>ヒメジ</t>
    </rPh>
    <rPh sb="9" eb="11">
      <t>ゴウドウ</t>
    </rPh>
    <rPh sb="11" eb="13">
      <t>カモツ</t>
    </rPh>
    <rPh sb="13" eb="16">
      <t>ジドウシャ</t>
    </rPh>
    <rPh sb="16" eb="20">
      <t>カブシキガイシャ</t>
    </rPh>
    <rPh sb="25" eb="27">
      <t>オリコミ</t>
    </rPh>
    <rPh sb="27" eb="28">
      <t>ガカリ</t>
    </rPh>
    <rPh sb="29" eb="31">
      <t>ジュウショ</t>
    </rPh>
    <rPh sb="71" eb="73">
      <t>サカモト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</si>
</sst>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0.E+00"/>
    <numFmt numFmtId="178" formatCode="m&quot;月&quot;d&quot;日&quot;;@"/>
    <numFmt numFmtId="179" formatCode="#,##0_ ;[Red]\-#,##0\ "/>
  </numFmts>
  <fonts count="2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2"/>
      <charset val="128"/>
    </font>
    <font>
      <b/>
      <sz val="22"/>
      <name val="HGP創英角ｺﾞｼｯｸUB"/>
      <family val="3"/>
      <charset val="128"/>
    </font>
    <font>
      <sz val="24"/>
      <name val="HGP創英角ｺﾞｼｯｸUB"/>
      <family val="3"/>
      <charset val="128"/>
    </font>
    <font>
      <sz val="7"/>
      <name val="ＭＳ Ｐ明朝"/>
      <family val="1"/>
      <charset val="128"/>
    </font>
    <font>
      <sz val="14"/>
      <name val="ＭＳ Ｐゴシック"/>
      <family val="3"/>
      <charset val="128"/>
    </font>
    <font>
      <sz val="6"/>
      <name val="ＭＳ Ｐゴシック"/>
      <family val="2"/>
      <charset val="128"/>
    </font>
    <font>
      <b/>
      <sz val="22"/>
      <name val="游ゴシック"/>
      <family val="3"/>
      <charset val="128"/>
      <scheme val="minor"/>
    </font>
    <font>
      <sz val="14"/>
      <name val="HGP創英角ｺﾞｼｯｸUB"/>
      <family val="3"/>
      <charset val="128"/>
    </font>
    <font>
      <b/>
      <sz val="20"/>
      <name val="ＭＳ Ｐゴシック"/>
      <family val="3"/>
      <charset val="128"/>
    </font>
    <font>
      <sz val="11"/>
      <name val="HGP創英角ｺﾞｼｯｸUB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Meiryo UI"/>
      <family val="3"/>
      <charset val="128"/>
    </font>
    <font>
      <sz val="1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游ゴシック Light"/>
      <family val="3"/>
      <charset val="128"/>
      <scheme val="major"/>
    </font>
    <font>
      <b/>
      <sz val="10"/>
      <name val="ＭＳ Ｐゴシック"/>
      <family val="3"/>
      <charset val="128"/>
    </font>
    <font>
      <sz val="11"/>
      <name val="HG丸ｺﾞｼｯｸM-PRO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auto="1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auto="1"/>
      </top>
      <bottom style="double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2" fillId="0" borderId="0"/>
    <xf numFmtId="38" fontId="12" fillId="0" borderId="0" applyFont="0" applyFill="0" applyBorder="0" applyAlignment="0" applyProtection="0"/>
  </cellStyleXfs>
  <cellXfs count="146">
    <xf numFmtId="0" fontId="0" fillId="0" borderId="0" xfId="0">
      <alignment vertical="center"/>
    </xf>
    <xf numFmtId="0" fontId="3" fillId="0" borderId="0" xfId="1" applyFont="1">
      <alignment vertical="center"/>
    </xf>
    <xf numFmtId="0" fontId="4" fillId="0" borderId="0" xfId="1" applyFont="1">
      <alignment vertical="center"/>
    </xf>
    <xf numFmtId="0" fontId="6" fillId="0" borderId="0" xfId="1" applyFont="1" applyAlignment="1">
      <alignment horizontal="left" vertical="center"/>
    </xf>
    <xf numFmtId="0" fontId="8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10" fillId="0" borderId="0" xfId="1" applyFont="1" applyAlignment="1">
      <alignment horizontal="right" vertical="top"/>
    </xf>
    <xf numFmtId="0" fontId="11" fillId="0" borderId="0" xfId="1" applyFont="1" applyAlignment="1">
      <alignment horizontal="center" vertical="center"/>
    </xf>
    <xf numFmtId="0" fontId="12" fillId="0" borderId="0" xfId="1" applyFont="1" applyAlignment="1">
      <alignment horizontal="center"/>
    </xf>
    <xf numFmtId="0" fontId="6" fillId="0" borderId="1" xfId="1" applyFont="1" applyBorder="1" applyAlignment="1">
      <alignment horizontal="center" vertical="center"/>
    </xf>
    <xf numFmtId="0" fontId="6" fillId="0" borderId="2" xfId="1" applyFont="1" applyBorder="1" applyAlignment="1">
      <alignment horizontal="center" vertical="center"/>
    </xf>
    <xf numFmtId="176" fontId="6" fillId="0" borderId="1" xfId="2" applyNumberFormat="1" applyFont="1" applyBorder="1" applyAlignment="1" applyProtection="1">
      <alignment horizontal="right" vertical="center"/>
      <protection locked="0"/>
    </xf>
    <xf numFmtId="176" fontId="6" fillId="0" borderId="3" xfId="2" applyNumberFormat="1" applyFont="1" applyBorder="1" applyAlignment="1" applyProtection="1">
      <alignment horizontal="right" vertical="center"/>
      <protection locked="0"/>
    </xf>
    <xf numFmtId="0" fontId="6" fillId="0" borderId="2" xfId="1" applyFont="1" applyBorder="1" applyAlignment="1">
      <alignment horizontal="center" vertical="center"/>
    </xf>
    <xf numFmtId="0" fontId="6" fillId="0" borderId="4" xfId="1" applyFont="1" applyBorder="1" applyAlignment="1" applyProtection="1">
      <alignment horizontal="left" vertical="center"/>
      <protection locked="0"/>
    </xf>
    <xf numFmtId="0" fontId="6" fillId="0" borderId="5" xfId="1" applyFont="1" applyBorder="1" applyProtection="1">
      <alignment vertical="center"/>
      <protection locked="0"/>
    </xf>
    <xf numFmtId="0" fontId="12" fillId="0" borderId="0" xfId="1" applyFont="1" applyProtection="1">
      <alignment vertical="center"/>
      <protection locked="0"/>
    </xf>
    <xf numFmtId="0" fontId="6" fillId="0" borderId="6" xfId="1" applyFont="1" applyBorder="1" applyAlignment="1">
      <alignment horizontal="center" vertical="center"/>
    </xf>
    <xf numFmtId="0" fontId="6" fillId="0" borderId="7" xfId="1" applyFont="1" applyBorder="1" applyAlignment="1">
      <alignment horizontal="center" vertical="center"/>
    </xf>
    <xf numFmtId="38" fontId="6" fillId="0" borderId="6" xfId="2" applyFont="1" applyFill="1" applyBorder="1" applyAlignment="1">
      <alignment horizontal="right" vertical="center"/>
    </xf>
    <xf numFmtId="38" fontId="6" fillId="0" borderId="8" xfId="2" applyFont="1" applyFill="1" applyBorder="1" applyAlignment="1">
      <alignment horizontal="right" vertical="center"/>
    </xf>
    <xf numFmtId="177" fontId="6" fillId="0" borderId="7" xfId="1" applyNumberFormat="1" applyFont="1" applyBorder="1" applyAlignment="1">
      <alignment horizontal="center" vertical="center"/>
    </xf>
    <xf numFmtId="0" fontId="6" fillId="0" borderId="9" xfId="1" applyFont="1" applyBorder="1" applyAlignment="1" applyProtection="1">
      <alignment horizontal="left" vertical="center"/>
      <protection locked="0"/>
    </xf>
    <xf numFmtId="0" fontId="6" fillId="0" borderId="5" xfId="1" applyFont="1" applyBorder="1" applyAlignment="1" applyProtection="1">
      <alignment horizontal="left" vertical="center"/>
      <protection locked="0"/>
    </xf>
    <xf numFmtId="0" fontId="6" fillId="0" borderId="0" xfId="1" applyFont="1" applyAlignment="1" applyProtection="1">
      <alignment horizontal="right" vertical="center" indent="1"/>
      <protection locked="0"/>
    </xf>
    <xf numFmtId="40" fontId="6" fillId="0" borderId="6" xfId="2" applyNumberFormat="1" applyFont="1" applyFill="1" applyBorder="1" applyAlignment="1" applyProtection="1">
      <alignment horizontal="right" vertical="center"/>
      <protection locked="0"/>
    </xf>
    <xf numFmtId="40" fontId="6" fillId="0" borderId="8" xfId="2" applyNumberFormat="1" applyFont="1" applyFill="1" applyBorder="1" applyAlignment="1" applyProtection="1">
      <alignment horizontal="right" vertical="center"/>
      <protection locked="0"/>
    </xf>
    <xf numFmtId="0" fontId="6" fillId="0" borderId="7" xfId="1" applyFont="1" applyBorder="1" applyAlignment="1">
      <alignment horizontal="center" vertical="center"/>
    </xf>
    <xf numFmtId="0" fontId="6" fillId="0" borderId="10" xfId="1" applyFont="1" applyBorder="1" applyAlignment="1" applyProtection="1">
      <alignment horizontal="left" vertical="center"/>
      <protection locked="0"/>
    </xf>
    <xf numFmtId="0" fontId="6" fillId="0" borderId="0" xfId="1" applyFont="1" applyProtection="1">
      <alignment vertical="center"/>
      <protection locked="0"/>
    </xf>
    <xf numFmtId="178" fontId="6" fillId="0" borderId="6" xfId="2" applyNumberFormat="1" applyFont="1" applyBorder="1" applyAlignment="1" applyProtection="1">
      <alignment horizontal="center" vertical="center"/>
      <protection locked="0"/>
    </xf>
    <xf numFmtId="178" fontId="6" fillId="0" borderId="8" xfId="2" applyNumberFormat="1" applyFont="1" applyBorder="1" applyAlignment="1" applyProtection="1">
      <alignment horizontal="center" vertical="center"/>
      <protection locked="0"/>
    </xf>
    <xf numFmtId="178" fontId="6" fillId="0" borderId="7" xfId="2" applyNumberFormat="1" applyFont="1" applyBorder="1" applyAlignment="1" applyProtection="1">
      <alignment horizontal="center" vertical="center"/>
      <protection locked="0"/>
    </xf>
    <xf numFmtId="0" fontId="6" fillId="0" borderId="11" xfId="1" applyFont="1" applyBorder="1" applyAlignment="1" applyProtection="1">
      <alignment horizontal="left" vertical="center"/>
      <protection locked="0"/>
    </xf>
    <xf numFmtId="0" fontId="6" fillId="0" borderId="12" xfId="1" applyFont="1" applyBorder="1" applyAlignment="1">
      <alignment horizontal="center" vertical="center"/>
    </xf>
    <xf numFmtId="0" fontId="6" fillId="0" borderId="13" xfId="1" applyFont="1" applyBorder="1" applyAlignment="1">
      <alignment horizontal="center" vertical="center"/>
    </xf>
    <xf numFmtId="38" fontId="6" fillId="0" borderId="12" xfId="2" applyFont="1" applyFill="1" applyBorder="1" applyAlignment="1" applyProtection="1">
      <alignment horizontal="right" vertical="center"/>
      <protection locked="0"/>
    </xf>
    <xf numFmtId="38" fontId="6" fillId="0" borderId="14" xfId="2" applyFont="1" applyFill="1" applyBorder="1" applyAlignment="1" applyProtection="1">
      <alignment horizontal="right" vertical="center"/>
      <protection locked="0"/>
    </xf>
    <xf numFmtId="178" fontId="6" fillId="0" borderId="13" xfId="1" applyNumberFormat="1" applyFont="1" applyBorder="1" applyAlignment="1" applyProtection="1">
      <alignment horizontal="center" vertical="center"/>
      <protection locked="0"/>
    </xf>
    <xf numFmtId="0" fontId="6" fillId="0" borderId="15" xfId="1" applyFont="1" applyBorder="1" applyAlignment="1" applyProtection="1">
      <alignment horizontal="left" vertical="center"/>
      <protection locked="0"/>
    </xf>
    <xf numFmtId="0" fontId="6" fillId="0" borderId="16" xfId="1" applyFont="1" applyBorder="1" applyAlignment="1">
      <alignment horizontal="center" vertical="center"/>
    </xf>
    <xf numFmtId="179" fontId="6" fillId="0" borderId="16" xfId="1" applyNumberFormat="1" applyFont="1" applyBorder="1" applyAlignment="1">
      <alignment horizontal="right" vertical="center"/>
    </xf>
    <xf numFmtId="0" fontId="6" fillId="0" borderId="16" xfId="1" applyFont="1" applyBorder="1">
      <alignment vertical="center"/>
    </xf>
    <xf numFmtId="0" fontId="12" fillId="0" borderId="0" xfId="1" applyFont="1" applyAlignment="1">
      <alignment horizontal="left" vertical="center"/>
    </xf>
    <xf numFmtId="0" fontId="12" fillId="0" borderId="0" xfId="1" applyFont="1">
      <alignment vertical="center"/>
    </xf>
    <xf numFmtId="0" fontId="14" fillId="0" borderId="0" xfId="1" applyFont="1" applyAlignment="1">
      <alignment horizontal="right" vertical="top"/>
    </xf>
    <xf numFmtId="0" fontId="15" fillId="0" borderId="0" xfId="1" applyFont="1" applyAlignment="1">
      <alignment horizontal="center"/>
    </xf>
    <xf numFmtId="0" fontId="16" fillId="0" borderId="0" xfId="1" applyFont="1" applyAlignment="1"/>
    <xf numFmtId="55" fontId="15" fillId="0" borderId="0" xfId="1" applyNumberFormat="1" applyFont="1" applyAlignment="1">
      <alignment horizontal="right"/>
    </xf>
    <xf numFmtId="55" fontId="12" fillId="0" borderId="17" xfId="1" applyNumberFormat="1" applyFont="1" applyBorder="1" applyAlignment="1"/>
    <xf numFmtId="0" fontId="17" fillId="0" borderId="17" xfId="3" quotePrefix="1" applyFont="1" applyBorder="1" applyAlignment="1"/>
    <xf numFmtId="38" fontId="17" fillId="0" borderId="0" xfId="4" applyFont="1" applyFill="1" applyBorder="1" applyAlignment="1">
      <alignment horizontal="right" vertical="center"/>
    </xf>
    <xf numFmtId="0" fontId="16" fillId="2" borderId="18" xfId="1" applyFont="1" applyFill="1" applyBorder="1" applyAlignment="1">
      <alignment horizontal="center" vertical="center" shrinkToFit="1"/>
    </xf>
    <xf numFmtId="0" fontId="18" fillId="2" borderId="18" xfId="1" applyFont="1" applyFill="1" applyBorder="1" applyAlignment="1">
      <alignment horizontal="center" vertical="center" shrinkToFit="1"/>
    </xf>
    <xf numFmtId="0" fontId="12" fillId="2" borderId="19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8" fillId="2" borderId="20" xfId="1" applyFont="1" applyFill="1" applyBorder="1" applyAlignment="1">
      <alignment horizontal="center" vertical="center" shrinkToFit="1"/>
    </xf>
    <xf numFmtId="0" fontId="12" fillId="2" borderId="20" xfId="1" applyFont="1" applyFill="1" applyBorder="1" applyAlignment="1">
      <alignment horizontal="center" vertical="center" shrinkToFit="1"/>
    </xf>
    <xf numFmtId="0" fontId="12" fillId="2" borderId="21" xfId="1" applyFont="1" applyFill="1" applyBorder="1" applyAlignment="1">
      <alignment horizontal="center" vertical="center" shrinkToFit="1"/>
    </xf>
    <xf numFmtId="0" fontId="20" fillId="0" borderId="0" xfId="1" applyFont="1" applyAlignment="1">
      <alignment horizontal="center" vertical="center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19" xfId="1" applyFont="1" applyBorder="1" applyAlignment="1">
      <alignment horizontal="center" wrapText="1"/>
    </xf>
    <xf numFmtId="0" fontId="15" fillId="0" borderId="24" xfId="1" applyFont="1" applyBorder="1" applyAlignment="1">
      <alignment horizontal="center" vertical="center"/>
    </xf>
    <xf numFmtId="3" fontId="15" fillId="0" borderId="25" xfId="1" applyNumberFormat="1" applyFont="1" applyBorder="1">
      <alignment vertical="center"/>
    </xf>
    <xf numFmtId="38" fontId="15" fillId="0" borderId="24" xfId="2" applyFont="1" applyFill="1" applyBorder="1" applyAlignment="1" applyProtection="1">
      <alignment vertical="center"/>
      <protection locked="0"/>
    </xf>
    <xf numFmtId="0" fontId="16" fillId="0" borderId="26" xfId="1" applyFont="1" applyBorder="1" applyAlignment="1" applyProtection="1">
      <alignment horizontal="left" vertical="center"/>
      <protection locked="0"/>
    </xf>
    <xf numFmtId="0" fontId="16" fillId="0" borderId="27" xfId="1" applyFont="1" applyBorder="1" applyAlignment="1" applyProtection="1">
      <alignment horizontal="left" vertical="center"/>
      <protection locked="0"/>
    </xf>
    <xf numFmtId="3" fontId="15" fillId="0" borderId="28" xfId="1" applyNumberFormat="1" applyFont="1" applyBorder="1">
      <alignment vertical="center"/>
    </xf>
    <xf numFmtId="3" fontId="15" fillId="0" borderId="29" xfId="1" applyNumberFormat="1" applyFont="1" applyBorder="1">
      <alignment vertical="center"/>
    </xf>
    <xf numFmtId="0" fontId="12" fillId="0" borderId="30" xfId="1" applyFont="1" applyBorder="1" applyAlignment="1">
      <alignment horizontal="center" vertical="center"/>
    </xf>
    <xf numFmtId="0" fontId="12" fillId="0" borderId="31" xfId="1" applyFont="1" applyBorder="1" applyAlignment="1">
      <alignment horizontal="center" vertical="center"/>
    </xf>
    <xf numFmtId="0" fontId="12" fillId="0" borderId="28" xfId="1" applyFont="1" applyBorder="1" applyAlignment="1">
      <alignment horizontal="center" wrapText="1"/>
    </xf>
    <xf numFmtId="0" fontId="15" fillId="0" borderId="32" xfId="1" applyFont="1" applyBorder="1" applyAlignment="1">
      <alignment horizontal="center" vertical="center"/>
    </xf>
    <xf numFmtId="3" fontId="15" fillId="0" borderId="32" xfId="1" applyNumberFormat="1" applyFont="1" applyBorder="1">
      <alignment vertical="center"/>
    </xf>
    <xf numFmtId="38" fontId="15" fillId="0" borderId="32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/>
      <protection locked="0"/>
    </xf>
    <xf numFmtId="0" fontId="16" fillId="0" borderId="34" xfId="1" applyFont="1" applyBorder="1" applyAlignment="1" applyProtection="1">
      <alignment horizontal="left" vertical="center"/>
      <protection locked="0"/>
    </xf>
    <xf numFmtId="3" fontId="15" fillId="0" borderId="7" xfId="1" applyNumberFormat="1" applyFont="1" applyBorder="1">
      <alignment vertical="center"/>
    </xf>
    <xf numFmtId="0" fontId="16" fillId="0" borderId="35" xfId="1" applyFont="1" applyBorder="1" applyAlignment="1" applyProtection="1">
      <alignment horizontal="left" vertical="center"/>
      <protection locked="0"/>
    </xf>
    <xf numFmtId="0" fontId="12" fillId="0" borderId="36" xfId="1" applyFont="1" applyBorder="1" applyAlignment="1">
      <alignment horizontal="center" vertical="center"/>
    </xf>
    <xf numFmtId="0" fontId="15" fillId="0" borderId="37" xfId="1" applyFont="1" applyBorder="1" applyAlignment="1">
      <alignment horizontal="center" vertical="center"/>
    </xf>
    <xf numFmtId="38" fontId="15" fillId="0" borderId="37" xfId="2" applyFont="1" applyFill="1" applyBorder="1" applyAlignment="1" applyProtection="1">
      <alignment vertical="center"/>
      <protection locked="0"/>
    </xf>
    <xf numFmtId="0" fontId="16" fillId="0" borderId="33" xfId="1" applyFont="1" applyBorder="1" applyAlignment="1" applyProtection="1">
      <alignment horizontal="left" vertical="center" wrapText="1" shrinkToFit="1"/>
      <protection locked="0"/>
    </xf>
    <xf numFmtId="0" fontId="12" fillId="0" borderId="35" xfId="1" applyFont="1" applyBorder="1" applyAlignment="1">
      <alignment horizontal="left" vertical="center" wrapText="1" shrinkToFit="1"/>
    </xf>
    <xf numFmtId="0" fontId="16" fillId="0" borderId="35" xfId="1" applyFont="1" applyBorder="1" applyAlignment="1" applyProtection="1">
      <alignment horizontal="left" vertical="center" shrinkToFit="1"/>
      <protection locked="0"/>
    </xf>
    <xf numFmtId="0" fontId="16" fillId="0" borderId="38" xfId="1" applyFont="1" applyBorder="1" applyAlignment="1" applyProtection="1">
      <alignment horizontal="left" vertical="center" wrapText="1" shrinkToFit="1"/>
      <protection locked="0"/>
    </xf>
    <xf numFmtId="0" fontId="12" fillId="0" borderId="39" xfId="1" applyFont="1" applyBorder="1" applyAlignment="1">
      <alignment horizontal="left" vertical="center" wrapText="1" shrinkToFit="1"/>
    </xf>
    <xf numFmtId="0" fontId="16" fillId="0" borderId="38" xfId="1" applyFont="1" applyBorder="1" applyAlignment="1" applyProtection="1">
      <alignment horizontal="left" vertical="center"/>
      <protection locked="0"/>
    </xf>
    <xf numFmtId="0" fontId="16" fillId="0" borderId="39" xfId="1" applyFont="1" applyBorder="1" applyAlignment="1" applyProtection="1">
      <alignment horizontal="left" vertical="center" shrinkToFit="1"/>
      <protection locked="0"/>
    </xf>
    <xf numFmtId="0" fontId="16" fillId="0" borderId="35" xfId="1" applyFont="1" applyBorder="1" applyAlignment="1" applyProtection="1">
      <alignment horizontal="left" vertical="center" wrapText="1"/>
      <protection locked="0"/>
    </xf>
    <xf numFmtId="38" fontId="12" fillId="0" borderId="28" xfId="2" applyFont="1" applyFill="1" applyBorder="1" applyAlignment="1">
      <alignment horizontal="center" wrapText="1"/>
    </xf>
    <xf numFmtId="38" fontId="12" fillId="0" borderId="28" xfId="2" applyFont="1" applyFill="1" applyBorder="1" applyAlignment="1">
      <alignment horizontal="center" vertical="center" wrapText="1"/>
    </xf>
    <xf numFmtId="0" fontId="12" fillId="0" borderId="28" xfId="1" applyFont="1" applyBorder="1" applyAlignment="1">
      <alignment horizontal="center" vertical="center" wrapText="1"/>
    </xf>
    <xf numFmtId="0" fontId="12" fillId="0" borderId="40" xfId="1" applyFont="1" applyBorder="1" applyAlignment="1">
      <alignment horizontal="center"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 wrapText="1"/>
    </xf>
    <xf numFmtId="0" fontId="15" fillId="0" borderId="43" xfId="1" applyFont="1" applyBorder="1" applyAlignment="1">
      <alignment horizontal="center" vertical="center"/>
    </xf>
    <xf numFmtId="3" fontId="15" fillId="0" borderId="43" xfId="1" applyNumberFormat="1" applyFont="1" applyBorder="1">
      <alignment vertical="center"/>
    </xf>
    <xf numFmtId="38" fontId="15" fillId="0" borderId="43" xfId="2" applyFont="1" applyFill="1" applyBorder="1" applyAlignment="1" applyProtection="1">
      <alignment vertical="center"/>
      <protection locked="0"/>
    </xf>
    <xf numFmtId="0" fontId="16" fillId="0" borderId="44" xfId="1" applyFont="1" applyBorder="1" applyAlignment="1" applyProtection="1">
      <alignment horizontal="left" vertical="center"/>
      <protection locked="0"/>
    </xf>
    <xf numFmtId="0" fontId="16" fillId="0" borderId="45" xfId="1" applyFont="1" applyBorder="1" applyAlignment="1" applyProtection="1">
      <alignment horizontal="left" vertical="center" shrinkToFit="1"/>
      <protection locked="0"/>
    </xf>
    <xf numFmtId="3" fontId="15" fillId="0" borderId="13" xfId="1" applyNumberFormat="1" applyFont="1" applyBorder="1">
      <alignment vertical="center"/>
    </xf>
    <xf numFmtId="0" fontId="12" fillId="0" borderId="46" xfId="1" applyFont="1" applyBorder="1" applyAlignment="1">
      <alignment horizontal="center" vertical="center"/>
    </xf>
    <xf numFmtId="38" fontId="12" fillId="0" borderId="19" xfId="2" applyFont="1" applyFill="1" applyBorder="1" applyAlignment="1">
      <alignment horizontal="center" vertical="center" wrapText="1"/>
    </xf>
    <xf numFmtId="0" fontId="15" fillId="0" borderId="25" xfId="1" applyFont="1" applyBorder="1" applyAlignment="1">
      <alignment horizontal="center" vertical="center"/>
    </xf>
    <xf numFmtId="0" fontId="16" fillId="0" borderId="27" xfId="1" applyFont="1" applyBorder="1" applyAlignment="1" applyProtection="1">
      <alignment horizontal="left" vertical="center" shrinkToFit="1"/>
      <protection locked="0"/>
    </xf>
    <xf numFmtId="3" fontId="15" fillId="0" borderId="47" xfId="1" applyNumberFormat="1" applyFont="1" applyBorder="1">
      <alignment vertical="center"/>
    </xf>
    <xf numFmtId="0" fontId="12" fillId="0" borderId="48" xfId="1" applyFont="1" applyBorder="1" applyAlignment="1">
      <alignment horizontal="center" vertical="center"/>
    </xf>
    <xf numFmtId="0" fontId="12" fillId="0" borderId="49" xfId="1" applyFont="1" applyBorder="1" applyAlignment="1">
      <alignment horizontal="center" vertical="center"/>
    </xf>
    <xf numFmtId="179" fontId="12" fillId="0" borderId="50" xfId="1" applyNumberFormat="1" applyFont="1" applyBorder="1" applyAlignment="1">
      <alignment horizontal="center" vertical="center" wrapText="1"/>
    </xf>
    <xf numFmtId="3" fontId="15" fillId="0" borderId="51" xfId="1" applyNumberFormat="1" applyFont="1" applyBorder="1">
      <alignment vertical="center"/>
    </xf>
    <xf numFmtId="0" fontId="16" fillId="0" borderId="52" xfId="1" applyFont="1" applyBorder="1" applyAlignment="1" applyProtection="1">
      <alignment horizontal="left" vertical="center"/>
      <protection locked="0"/>
    </xf>
    <xf numFmtId="0" fontId="16" fillId="0" borderId="53" xfId="1" applyFont="1" applyBorder="1" applyAlignment="1" applyProtection="1">
      <alignment horizontal="left" vertical="center" shrinkToFit="1"/>
      <protection locked="0"/>
    </xf>
    <xf numFmtId="3" fontId="15" fillId="0" borderId="54" xfId="1" applyNumberFormat="1" applyFont="1" applyBorder="1">
      <alignment vertical="center"/>
    </xf>
    <xf numFmtId="0" fontId="12" fillId="0" borderId="55" xfId="1" applyFont="1" applyBorder="1" applyAlignment="1">
      <alignment horizontal="center" vertical="center"/>
    </xf>
    <xf numFmtId="0" fontId="12" fillId="0" borderId="56" xfId="1" applyFont="1" applyBorder="1" applyAlignment="1">
      <alignment horizontal="center" vertical="center"/>
    </xf>
    <xf numFmtId="0" fontId="12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0" fontId="15" fillId="0" borderId="57" xfId="1" applyFont="1" applyBorder="1" applyAlignment="1">
      <alignment horizontal="center" vertical="center"/>
    </xf>
    <xf numFmtId="38" fontId="15" fillId="0" borderId="57" xfId="2" applyFont="1" applyFill="1" applyBorder="1" applyAlignment="1">
      <alignment vertical="center"/>
    </xf>
    <xf numFmtId="0" fontId="16" fillId="0" borderId="58" xfId="1" applyFont="1" applyBorder="1" applyAlignment="1" applyProtection="1">
      <alignment horizontal="left" vertical="center" wrapText="1"/>
      <protection locked="0"/>
    </xf>
    <xf numFmtId="0" fontId="16" fillId="0" borderId="59" xfId="1" applyFont="1" applyBorder="1" applyAlignment="1" applyProtection="1">
      <alignment horizontal="left" vertical="center" wrapText="1"/>
      <protection locked="0"/>
    </xf>
    <xf numFmtId="38" fontId="15" fillId="0" borderId="42" xfId="2" applyFont="1" applyFill="1" applyBorder="1" applyAlignment="1">
      <alignment vertical="center"/>
    </xf>
    <xf numFmtId="38" fontId="15" fillId="0" borderId="60" xfId="2" applyFont="1" applyFill="1" applyBorder="1" applyAlignment="1">
      <alignment vertical="center"/>
    </xf>
    <xf numFmtId="0" fontId="12" fillId="0" borderId="0" xfId="1" applyFont="1" applyAlignment="1">
      <alignment horizontal="center" vertical="center"/>
    </xf>
    <xf numFmtId="0" fontId="12" fillId="3" borderId="0" xfId="1" applyFont="1" applyFill="1" applyAlignment="1">
      <alignment horizontal="center" vertical="center"/>
    </xf>
    <xf numFmtId="38" fontId="15" fillId="0" borderId="0" xfId="2" applyFont="1" applyFill="1" applyBorder="1" applyAlignment="1">
      <alignment vertical="center"/>
    </xf>
    <xf numFmtId="38" fontId="6" fillId="0" borderId="0" xfId="2" applyFont="1" applyFill="1" applyBorder="1" applyAlignment="1">
      <alignment vertical="center"/>
    </xf>
    <xf numFmtId="0" fontId="12" fillId="0" borderId="0" xfId="1" applyFont="1" applyAlignment="1">
      <alignment horizontal="centerContinuous" vertical="center" wrapText="1"/>
    </xf>
    <xf numFmtId="0" fontId="23" fillId="0" borderId="0" xfId="1" applyFont="1">
      <alignment vertical="center"/>
    </xf>
    <xf numFmtId="0" fontId="24" fillId="3" borderId="0" xfId="1" applyFont="1" applyFill="1">
      <alignment vertical="center"/>
    </xf>
    <xf numFmtId="0" fontId="12" fillId="3" borderId="0" xfId="1" applyFont="1" applyFill="1">
      <alignment vertical="center"/>
    </xf>
    <xf numFmtId="0" fontId="15" fillId="0" borderId="0" xfId="5" applyFont="1" applyAlignment="1">
      <alignment horizontal="center"/>
    </xf>
    <xf numFmtId="0" fontId="12" fillId="0" borderId="0" xfId="5" applyAlignment="1">
      <alignment vertical="center"/>
    </xf>
    <xf numFmtId="38" fontId="15" fillId="0" borderId="0" xfId="6" applyFont="1" applyFill="1" applyBorder="1" applyAlignment="1">
      <alignment horizontal="center"/>
    </xf>
    <xf numFmtId="179" fontId="15" fillId="0" borderId="0" xfId="2" applyNumberFormat="1" applyFont="1" applyFill="1" applyBorder="1" applyAlignment="1">
      <alignment horizontal="right" shrinkToFit="1"/>
    </xf>
    <xf numFmtId="0" fontId="12" fillId="0" borderId="0" xfId="1" applyFont="1" applyAlignment="1">
      <alignment horizontal="left" shrinkToFit="1"/>
    </xf>
    <xf numFmtId="179" fontId="15" fillId="0" borderId="0" xfId="2" applyNumberFormat="1" applyFont="1" applyBorder="1" applyAlignment="1">
      <alignment horizontal="right"/>
    </xf>
    <xf numFmtId="0" fontId="18" fillId="0" borderId="0" xfId="1" applyFont="1" applyAlignment="1">
      <alignment horizontal="center"/>
    </xf>
    <xf numFmtId="0" fontId="13" fillId="0" borderId="0" xfId="1" applyFont="1" applyAlignment="1">
      <alignment horizontal="left" wrapText="1"/>
    </xf>
    <xf numFmtId="0" fontId="13" fillId="0" borderId="0" xfId="1" applyFont="1" applyAlignment="1">
      <alignment horizontal="left"/>
    </xf>
    <xf numFmtId="0" fontId="18" fillId="0" borderId="0" xfId="1" applyFont="1" applyAlignment="1"/>
    <xf numFmtId="0" fontId="2" fillId="0" borderId="0" xfId="1" applyAlignment="1">
      <alignment horizontal="center" vertical="center"/>
    </xf>
    <xf numFmtId="0" fontId="18" fillId="0" borderId="0" xfId="1" applyFont="1" applyAlignment="1">
      <alignment horizontal="center" vertical="center"/>
    </xf>
    <xf numFmtId="0" fontId="25" fillId="0" borderId="0" xfId="1" applyFont="1" applyAlignment="1">
      <alignment horizontal="center"/>
    </xf>
  </cellXfs>
  <cellStyles count="7">
    <cellStyle name="桁区切り 2" xfId="2" xr:uid="{67465EB8-8E6D-4FCB-8789-95D4710020F4}"/>
    <cellStyle name="桁区切り 2 2" xfId="6" xr:uid="{0C5349C0-DBB6-4DB5-A4E4-673BF68CC097}"/>
    <cellStyle name="桁区切り 2 4" xfId="4" xr:uid="{E56A7A47-8498-466E-B292-EE97DEDDA9F7}"/>
    <cellStyle name="標準" xfId="0" builtinId="0"/>
    <cellStyle name="標準 2" xfId="1" xr:uid="{8E37DDDD-00DA-4B73-99EA-9170CE5D08D7}"/>
    <cellStyle name="標準 2 2" xfId="5" xr:uid="{B24D0D41-C111-4A1F-B78A-723D015DF12E}"/>
    <cellStyle name="標準 2 3" xfId="3" xr:uid="{F29389D2-9284-4903-903D-8BEEFB5FF44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256513D7-CB29-4836-8E32-9F2A2259BA6F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4BE8D48E-C4E5-483B-AE71-4A919DF534B5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E5B239B0-0ADB-4CE4-8366-C69DC33F8E79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C4356D52-BA1F-46DD-9FFD-CEE8BF46DAE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6" name="Text Box 4">
          <a:extLst>
            <a:ext uri="{FF2B5EF4-FFF2-40B4-BE49-F238E27FC236}">
              <a16:creationId xmlns:a16="http://schemas.microsoft.com/office/drawing/2014/main" id="{919D4013-D333-4039-9E86-E53AB3816D6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D7E2BC7C-640E-45CC-B1C0-221D79A04B5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" name="Text Box 4">
          <a:extLst>
            <a:ext uri="{FF2B5EF4-FFF2-40B4-BE49-F238E27FC236}">
              <a16:creationId xmlns:a16="http://schemas.microsoft.com/office/drawing/2014/main" id="{7C7B69F0-B1B4-47D4-BBA8-3072F4E2FC63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8AF78F27-ECB9-4002-9DEF-7A321D64AE4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" name="Text Box 4">
          <a:extLst>
            <a:ext uri="{FF2B5EF4-FFF2-40B4-BE49-F238E27FC236}">
              <a16:creationId xmlns:a16="http://schemas.microsoft.com/office/drawing/2014/main" id="{CB8A2B3F-4C08-4394-8B33-41653E395C9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EAA3AA21-2C81-44F3-968E-ACC732071600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2" name="Text Box 4">
          <a:extLst>
            <a:ext uri="{FF2B5EF4-FFF2-40B4-BE49-F238E27FC236}">
              <a16:creationId xmlns:a16="http://schemas.microsoft.com/office/drawing/2014/main" id="{9029E823-9319-49FB-924D-BEAF2935A82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8991967F-3E1B-4AD6-B44E-9B000C7C9FBA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4" name="Text Box 4">
          <a:extLst>
            <a:ext uri="{FF2B5EF4-FFF2-40B4-BE49-F238E27FC236}">
              <a16:creationId xmlns:a16="http://schemas.microsoft.com/office/drawing/2014/main" id="{6DDC7F53-E1F2-414A-B3D0-44DEFC7648D9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6860803-FDF1-42B0-A70E-897D71435F7A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6" name="Text Box 4">
          <a:extLst>
            <a:ext uri="{FF2B5EF4-FFF2-40B4-BE49-F238E27FC236}">
              <a16:creationId xmlns:a16="http://schemas.microsoft.com/office/drawing/2014/main" id="{D55059B5-C0E9-4543-AA61-DF03E6BF170E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52667</xdr:colOff>
      <xdr:row>3</xdr:row>
      <xdr:rowOff>0</xdr:rowOff>
    </xdr:from>
    <xdr:to>
      <xdr:col>11</xdr:col>
      <xdr:colOff>0</xdr:colOff>
      <xdr:row>3</xdr:row>
      <xdr:rowOff>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25A9D696-1710-4ED3-AB52-64A411D4C661}"/>
            </a:ext>
          </a:extLst>
        </xdr:cNvPr>
        <xdr:cNvCxnSpPr/>
      </xdr:nvCxnSpPr>
      <xdr:spPr>
        <a:xfrm>
          <a:off x="8762327" y="1085850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52667</xdr:colOff>
      <xdr:row>5</xdr:row>
      <xdr:rowOff>4804</xdr:rowOff>
    </xdr:from>
    <xdr:to>
      <xdr:col>11</xdr:col>
      <xdr:colOff>0</xdr:colOff>
      <xdr:row>5</xdr:row>
      <xdr:rowOff>4804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E213E333-54BF-4FE8-B377-F4BB64A20E6A}"/>
            </a:ext>
          </a:extLst>
        </xdr:cNvPr>
        <xdr:cNvCxnSpPr/>
      </xdr:nvCxnSpPr>
      <xdr:spPr>
        <a:xfrm>
          <a:off x="8762327" y="1797409"/>
          <a:ext cx="3648748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43140</xdr:colOff>
      <xdr:row>5</xdr:row>
      <xdr:rowOff>353143</xdr:rowOff>
    </xdr:from>
    <xdr:to>
      <xdr:col>11</xdr:col>
      <xdr:colOff>0</xdr:colOff>
      <xdr:row>5</xdr:row>
      <xdr:rowOff>353143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172A3AC8-4575-4050-A12D-FA24635FB69A}"/>
            </a:ext>
          </a:extLst>
        </xdr:cNvPr>
        <xdr:cNvCxnSpPr/>
      </xdr:nvCxnSpPr>
      <xdr:spPr>
        <a:xfrm>
          <a:off x="8750895" y="2145748"/>
          <a:ext cx="3660180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32254</xdr:colOff>
      <xdr:row>7</xdr:row>
      <xdr:rowOff>2080</xdr:rowOff>
    </xdr:from>
    <xdr:to>
      <xdr:col>10</xdr:col>
      <xdr:colOff>921441</xdr:colOff>
      <xdr:row>7</xdr:row>
      <xdr:rowOff>2080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FF8855BD-59A4-4E81-A840-7E6FD521351D}"/>
            </a:ext>
          </a:extLst>
        </xdr:cNvPr>
        <xdr:cNvCxnSpPr/>
      </xdr:nvCxnSpPr>
      <xdr:spPr>
        <a:xfrm>
          <a:off x="8736199" y="2497630"/>
          <a:ext cx="3674297" cy="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1" name="Text Box 10">
          <a:extLst>
            <a:ext uri="{FF2B5EF4-FFF2-40B4-BE49-F238E27FC236}">
              <a16:creationId xmlns:a16="http://schemas.microsoft.com/office/drawing/2014/main" id="{91C45858-92D0-4CC0-B022-B909EA9ED2A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2" name="Text Box 11">
          <a:extLst>
            <a:ext uri="{FF2B5EF4-FFF2-40B4-BE49-F238E27FC236}">
              <a16:creationId xmlns:a16="http://schemas.microsoft.com/office/drawing/2014/main" id="{FBE5E1E4-045F-4906-9079-B993848FAD5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3" name="Text Box 12">
          <a:extLst>
            <a:ext uri="{FF2B5EF4-FFF2-40B4-BE49-F238E27FC236}">
              <a16:creationId xmlns:a16="http://schemas.microsoft.com/office/drawing/2014/main" id="{679D92FA-D513-4D43-83E0-56992CCD2F6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4" name="Text Box 13">
          <a:extLst>
            <a:ext uri="{FF2B5EF4-FFF2-40B4-BE49-F238E27FC236}">
              <a16:creationId xmlns:a16="http://schemas.microsoft.com/office/drawing/2014/main" id="{7ADE7F43-68E9-43A3-BD1D-105233C82C8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15421</xdr:rowOff>
    </xdr:to>
    <xdr:sp macro="" textlink="">
      <xdr:nvSpPr>
        <xdr:cNvPr id="25" name="Text Box 14">
          <a:extLst>
            <a:ext uri="{FF2B5EF4-FFF2-40B4-BE49-F238E27FC236}">
              <a16:creationId xmlns:a16="http://schemas.microsoft.com/office/drawing/2014/main" id="{EC90F96A-EB78-488A-A039-EB0C290A38F3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6" name="Text Box 15">
          <a:extLst>
            <a:ext uri="{FF2B5EF4-FFF2-40B4-BE49-F238E27FC236}">
              <a16:creationId xmlns:a16="http://schemas.microsoft.com/office/drawing/2014/main" id="{79F05C22-D208-47E8-90CB-071AFE78497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22565</xdr:rowOff>
    </xdr:to>
    <xdr:sp macro="" textlink="">
      <xdr:nvSpPr>
        <xdr:cNvPr id="27" name="Text Box 16">
          <a:extLst>
            <a:ext uri="{FF2B5EF4-FFF2-40B4-BE49-F238E27FC236}">
              <a16:creationId xmlns:a16="http://schemas.microsoft.com/office/drawing/2014/main" id="{B4A4B2CC-7724-4E14-8806-2B807607E5A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28" name="Text Box 17">
          <a:extLst>
            <a:ext uri="{FF2B5EF4-FFF2-40B4-BE49-F238E27FC236}">
              <a16:creationId xmlns:a16="http://schemas.microsoft.com/office/drawing/2014/main" id="{3F9FEC6F-EDE4-4B19-AFBA-6C97E6C9C19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15421</xdr:rowOff>
    </xdr:to>
    <xdr:sp macro="" textlink="">
      <xdr:nvSpPr>
        <xdr:cNvPr id="29" name="Text Box 18">
          <a:extLst>
            <a:ext uri="{FF2B5EF4-FFF2-40B4-BE49-F238E27FC236}">
              <a16:creationId xmlns:a16="http://schemas.microsoft.com/office/drawing/2014/main" id="{511904AB-8588-48A7-92EE-B62E439C124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478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0" name="Text Box 19">
          <a:extLst>
            <a:ext uri="{FF2B5EF4-FFF2-40B4-BE49-F238E27FC236}">
              <a16:creationId xmlns:a16="http://schemas.microsoft.com/office/drawing/2014/main" id="{33707E18-4D23-45AA-AA90-6F13E15A508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22564</xdr:rowOff>
    </xdr:to>
    <xdr:sp macro="" textlink="">
      <xdr:nvSpPr>
        <xdr:cNvPr id="31" name="Text Box 20">
          <a:extLst>
            <a:ext uri="{FF2B5EF4-FFF2-40B4-BE49-F238E27FC236}">
              <a16:creationId xmlns:a16="http://schemas.microsoft.com/office/drawing/2014/main" id="{0E6291BD-2CDA-4C9B-8EA1-9DD6F5C34204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5878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2" name="Text Box 10">
          <a:extLst>
            <a:ext uri="{FF2B5EF4-FFF2-40B4-BE49-F238E27FC236}">
              <a16:creationId xmlns:a16="http://schemas.microsoft.com/office/drawing/2014/main" id="{7D16B86B-2FB9-4D1C-8CA3-AAACC81C2E4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3" name="Text Box 11">
          <a:extLst>
            <a:ext uri="{FF2B5EF4-FFF2-40B4-BE49-F238E27FC236}">
              <a16:creationId xmlns:a16="http://schemas.microsoft.com/office/drawing/2014/main" id="{74DE433A-AFC8-49E3-9557-6DD8429A7D2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34" name="Text Box 12">
          <a:extLst>
            <a:ext uri="{FF2B5EF4-FFF2-40B4-BE49-F238E27FC236}">
              <a16:creationId xmlns:a16="http://schemas.microsoft.com/office/drawing/2014/main" id="{2AEE2C41-54C6-4EDA-8475-33EDCE1D2D1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5" name="Text Box 13">
          <a:extLst>
            <a:ext uri="{FF2B5EF4-FFF2-40B4-BE49-F238E27FC236}">
              <a16:creationId xmlns:a16="http://schemas.microsoft.com/office/drawing/2014/main" id="{52A5D5A2-DAA6-4708-83E0-B79555EA07DA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359773</xdr:colOff>
      <xdr:row>75</xdr:row>
      <xdr:rowOff>57677</xdr:rowOff>
    </xdr:to>
    <xdr:sp macro="" textlink="">
      <xdr:nvSpPr>
        <xdr:cNvPr id="36" name="Text Box 14">
          <a:extLst>
            <a:ext uri="{FF2B5EF4-FFF2-40B4-BE49-F238E27FC236}">
              <a16:creationId xmlns:a16="http://schemas.microsoft.com/office/drawing/2014/main" id="{77D9E887-551A-48A0-ADF7-69F39FCB97D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3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7" name="Text Box 15">
          <a:extLst>
            <a:ext uri="{FF2B5EF4-FFF2-40B4-BE49-F238E27FC236}">
              <a16:creationId xmlns:a16="http://schemas.microsoft.com/office/drawing/2014/main" id="{F91B4AF4-1FE8-41CB-A883-9219951937A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55296</xdr:rowOff>
    </xdr:to>
    <xdr:sp macro="" textlink="">
      <xdr:nvSpPr>
        <xdr:cNvPr id="38" name="Text Box 16">
          <a:extLst>
            <a:ext uri="{FF2B5EF4-FFF2-40B4-BE49-F238E27FC236}">
              <a16:creationId xmlns:a16="http://schemas.microsoft.com/office/drawing/2014/main" id="{46634533-039F-400F-B4EC-C9A1C06345E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39" name="Text Box 17">
          <a:extLst>
            <a:ext uri="{FF2B5EF4-FFF2-40B4-BE49-F238E27FC236}">
              <a16:creationId xmlns:a16="http://schemas.microsoft.com/office/drawing/2014/main" id="{A3FA2566-FD0D-4C1E-A63A-500FB3CA6B1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57677</xdr:rowOff>
    </xdr:to>
    <xdr:sp macro="" textlink="">
      <xdr:nvSpPr>
        <xdr:cNvPr id="40" name="Text Box 18">
          <a:extLst>
            <a:ext uri="{FF2B5EF4-FFF2-40B4-BE49-F238E27FC236}">
              <a16:creationId xmlns:a16="http://schemas.microsoft.com/office/drawing/2014/main" id="{2B3E10B4-58CA-4F84-BDCB-32905C844C1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246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876D9771-2A74-41AE-987B-A9952C806BF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55295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B97B57DC-4154-47A6-92BF-62F0FA6195E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934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3" name="Text Box 10">
          <a:extLst>
            <a:ext uri="{FF2B5EF4-FFF2-40B4-BE49-F238E27FC236}">
              <a16:creationId xmlns:a16="http://schemas.microsoft.com/office/drawing/2014/main" id="{CE8A212D-5B8A-4BD5-8E16-78851263CB6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4" name="Text Box 11">
          <a:extLst>
            <a:ext uri="{FF2B5EF4-FFF2-40B4-BE49-F238E27FC236}">
              <a16:creationId xmlns:a16="http://schemas.microsoft.com/office/drawing/2014/main" id="{F78CF879-B138-488C-8034-82ADD5921B9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45" name="Text Box 12">
          <a:extLst>
            <a:ext uri="{FF2B5EF4-FFF2-40B4-BE49-F238E27FC236}">
              <a16:creationId xmlns:a16="http://schemas.microsoft.com/office/drawing/2014/main" id="{9DD938C9-4EB1-40AB-9FD8-97E94330A38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6" name="Text Box 13">
          <a:extLst>
            <a:ext uri="{FF2B5EF4-FFF2-40B4-BE49-F238E27FC236}">
              <a16:creationId xmlns:a16="http://schemas.microsoft.com/office/drawing/2014/main" id="{7302DDBC-4583-4C5E-9A8A-ACD0A1194B1B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359772</xdr:colOff>
      <xdr:row>75</xdr:row>
      <xdr:rowOff>56244</xdr:rowOff>
    </xdr:to>
    <xdr:sp macro="" textlink="">
      <xdr:nvSpPr>
        <xdr:cNvPr id="47" name="Text Box 14">
          <a:extLst>
            <a:ext uri="{FF2B5EF4-FFF2-40B4-BE49-F238E27FC236}">
              <a16:creationId xmlns:a16="http://schemas.microsoft.com/office/drawing/2014/main" id="{B51E0BF1-9B22-48EB-9334-CD0E9FB78918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363582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48" name="Text Box 15">
          <a:extLst>
            <a:ext uri="{FF2B5EF4-FFF2-40B4-BE49-F238E27FC236}">
              <a16:creationId xmlns:a16="http://schemas.microsoft.com/office/drawing/2014/main" id="{DBE59FCB-430B-436B-83D7-AA474970CB52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72913</xdr:rowOff>
    </xdr:to>
    <xdr:sp macro="" textlink="">
      <xdr:nvSpPr>
        <xdr:cNvPr id="49" name="Text Box 16">
          <a:extLst>
            <a:ext uri="{FF2B5EF4-FFF2-40B4-BE49-F238E27FC236}">
              <a16:creationId xmlns:a16="http://schemas.microsoft.com/office/drawing/2014/main" id="{BBAC018D-2E91-4F1F-9BD2-A3E184C0BCE6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0" name="Text Box 17">
          <a:extLst>
            <a:ext uri="{FF2B5EF4-FFF2-40B4-BE49-F238E27FC236}">
              <a16:creationId xmlns:a16="http://schemas.microsoft.com/office/drawing/2014/main" id="{DC3335A6-3AF5-4334-B367-18FED10DD1B0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56244</xdr:rowOff>
    </xdr:to>
    <xdr:sp macro="" textlink="">
      <xdr:nvSpPr>
        <xdr:cNvPr id="51" name="Text Box 18">
          <a:extLst>
            <a:ext uri="{FF2B5EF4-FFF2-40B4-BE49-F238E27FC236}">
              <a16:creationId xmlns:a16="http://schemas.microsoft.com/office/drawing/2014/main" id="{3972E6DB-D4F6-4363-9DAB-4C5F14DAEFF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886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2" name="Text Box 19">
          <a:extLst>
            <a:ext uri="{FF2B5EF4-FFF2-40B4-BE49-F238E27FC236}">
              <a16:creationId xmlns:a16="http://schemas.microsoft.com/office/drawing/2014/main" id="{33C1229C-5DF1-4774-BAD4-1B34F493E505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72912</xdr:rowOff>
    </xdr:to>
    <xdr:sp macro="" textlink="">
      <xdr:nvSpPr>
        <xdr:cNvPr id="53" name="Text Box 20">
          <a:extLst>
            <a:ext uri="{FF2B5EF4-FFF2-40B4-BE49-F238E27FC236}">
              <a16:creationId xmlns:a16="http://schemas.microsoft.com/office/drawing/2014/main" id="{38B76F3C-FB4B-4E8D-9E97-F659994F092E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15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76914</xdr:rowOff>
    </xdr:to>
    <xdr:sp macro="" textlink="">
      <xdr:nvSpPr>
        <xdr:cNvPr id="54" name="Text Box 10">
          <a:extLst>
            <a:ext uri="{FF2B5EF4-FFF2-40B4-BE49-F238E27FC236}">
              <a16:creationId xmlns:a16="http://schemas.microsoft.com/office/drawing/2014/main" id="{B42CE142-A6FA-46FF-97E7-C5087BB68A93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5" name="Text Box 11">
          <a:extLst>
            <a:ext uri="{FF2B5EF4-FFF2-40B4-BE49-F238E27FC236}">
              <a16:creationId xmlns:a16="http://schemas.microsoft.com/office/drawing/2014/main" id="{A19A9E64-FB63-413A-B10D-981DF7583B94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60245</xdr:rowOff>
    </xdr:to>
    <xdr:sp macro="" textlink="">
      <xdr:nvSpPr>
        <xdr:cNvPr id="56" name="Text Box 12">
          <a:extLst>
            <a:ext uri="{FF2B5EF4-FFF2-40B4-BE49-F238E27FC236}">
              <a16:creationId xmlns:a16="http://schemas.microsoft.com/office/drawing/2014/main" id="{8F1327CA-DD26-48F2-8147-FC8A94D3AC90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7" name="Text Box 13">
          <a:extLst>
            <a:ext uri="{FF2B5EF4-FFF2-40B4-BE49-F238E27FC236}">
              <a16:creationId xmlns:a16="http://schemas.microsoft.com/office/drawing/2014/main" id="{DB58F149-FA73-4037-9A89-1F6CDB371881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60245</xdr:rowOff>
    </xdr:to>
    <xdr:sp macro="" textlink="">
      <xdr:nvSpPr>
        <xdr:cNvPr id="58" name="Text Box 14">
          <a:extLst>
            <a:ext uri="{FF2B5EF4-FFF2-40B4-BE49-F238E27FC236}">
              <a16:creationId xmlns:a16="http://schemas.microsoft.com/office/drawing/2014/main" id="{6BEEE966-692A-4D96-8258-E671E4CF1238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76913</xdr:rowOff>
    </xdr:to>
    <xdr:sp macro="" textlink="">
      <xdr:nvSpPr>
        <xdr:cNvPr id="59" name="Text Box 15">
          <a:extLst>
            <a:ext uri="{FF2B5EF4-FFF2-40B4-BE49-F238E27FC236}">
              <a16:creationId xmlns:a16="http://schemas.microsoft.com/office/drawing/2014/main" id="{73D293C1-DCE7-4E70-86BA-7863AF187289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76914</xdr:rowOff>
    </xdr:to>
    <xdr:sp macro="" textlink="">
      <xdr:nvSpPr>
        <xdr:cNvPr id="60" name="Text Box 16">
          <a:extLst>
            <a:ext uri="{FF2B5EF4-FFF2-40B4-BE49-F238E27FC236}">
              <a16:creationId xmlns:a16="http://schemas.microsoft.com/office/drawing/2014/main" id="{1C675FD2-A90B-4248-9E7D-171BC46B1B01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76913</xdr:rowOff>
    </xdr:to>
    <xdr:sp macro="" textlink="">
      <xdr:nvSpPr>
        <xdr:cNvPr id="61" name="Text Box 17">
          <a:extLst>
            <a:ext uri="{FF2B5EF4-FFF2-40B4-BE49-F238E27FC236}">
              <a16:creationId xmlns:a16="http://schemas.microsoft.com/office/drawing/2014/main" id="{E1DBEF1E-4634-4A29-8E9B-247E700E621F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60245</xdr:rowOff>
    </xdr:to>
    <xdr:sp macro="" textlink="">
      <xdr:nvSpPr>
        <xdr:cNvPr id="62" name="Text Box 18">
          <a:extLst>
            <a:ext uri="{FF2B5EF4-FFF2-40B4-BE49-F238E27FC236}">
              <a16:creationId xmlns:a16="http://schemas.microsoft.com/office/drawing/2014/main" id="{BEA34E5F-29EE-4DF7-ABED-1643E07FC3AA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850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3" name="Text Box 19">
          <a:extLst>
            <a:ext uri="{FF2B5EF4-FFF2-40B4-BE49-F238E27FC236}">
              <a16:creationId xmlns:a16="http://schemas.microsoft.com/office/drawing/2014/main" id="{5501DB9D-07F0-49A7-B3F2-68E8D52138A3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76913</xdr:rowOff>
    </xdr:to>
    <xdr:sp macro="" textlink="">
      <xdr:nvSpPr>
        <xdr:cNvPr id="64" name="Text Box 20">
          <a:extLst>
            <a:ext uri="{FF2B5EF4-FFF2-40B4-BE49-F238E27FC236}">
              <a16:creationId xmlns:a16="http://schemas.microsoft.com/office/drawing/2014/main" id="{EE59568E-1827-41C9-974A-E7BFA7FDABD7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30551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55223</xdr:rowOff>
    </xdr:to>
    <xdr:sp macro="" textlink="">
      <xdr:nvSpPr>
        <xdr:cNvPr id="65" name="Text Box 10">
          <a:extLst>
            <a:ext uri="{FF2B5EF4-FFF2-40B4-BE49-F238E27FC236}">
              <a16:creationId xmlns:a16="http://schemas.microsoft.com/office/drawing/2014/main" id="{AA6AFB3C-CDEB-463D-951B-1BD8192B725C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6" name="Text Box 11">
          <a:extLst>
            <a:ext uri="{FF2B5EF4-FFF2-40B4-BE49-F238E27FC236}">
              <a16:creationId xmlns:a16="http://schemas.microsoft.com/office/drawing/2014/main" id="{3B7175F7-66EB-4A36-8E13-7438E17CFC8F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17599</xdr:rowOff>
    </xdr:to>
    <xdr:sp macro="" textlink="">
      <xdr:nvSpPr>
        <xdr:cNvPr id="67" name="Text Box 12">
          <a:extLst>
            <a:ext uri="{FF2B5EF4-FFF2-40B4-BE49-F238E27FC236}">
              <a16:creationId xmlns:a16="http://schemas.microsoft.com/office/drawing/2014/main" id="{4AB52B1F-A5F3-4265-B3F9-573E9050EDA5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0</xdr:colOff>
      <xdr:row>74</xdr:row>
      <xdr:rowOff>0</xdr:rowOff>
    </xdr:from>
    <xdr:to>
      <xdr:col>10</xdr:col>
      <xdr:colOff>114300</xdr:colOff>
      <xdr:row>75</xdr:row>
      <xdr:rowOff>55222</xdr:rowOff>
    </xdr:to>
    <xdr:sp macro="" textlink="">
      <xdr:nvSpPr>
        <xdr:cNvPr id="68" name="Text Box 13">
          <a:extLst>
            <a:ext uri="{FF2B5EF4-FFF2-40B4-BE49-F238E27FC236}">
              <a16:creationId xmlns:a16="http://schemas.microsoft.com/office/drawing/2014/main" id="{44CBEA81-2918-41AE-A790-3DED7C5799EB}"/>
            </a:ext>
          </a:extLst>
        </xdr:cNvPr>
        <xdr:cNvSpPr txBox="1">
          <a:spLocks noChangeArrowheads="1"/>
        </xdr:cNvSpPr>
      </xdr:nvSpPr>
      <xdr:spPr bwMode="auto">
        <a:xfrm>
          <a:off x="116109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283308</xdr:colOff>
      <xdr:row>75</xdr:row>
      <xdr:rowOff>17599</xdr:rowOff>
    </xdr:to>
    <xdr:sp macro="" textlink="">
      <xdr:nvSpPr>
        <xdr:cNvPr id="69" name="Text Box 14">
          <a:extLst>
            <a:ext uri="{FF2B5EF4-FFF2-40B4-BE49-F238E27FC236}">
              <a16:creationId xmlns:a16="http://schemas.microsoft.com/office/drawing/2014/main" id="{B65EC633-5475-423C-9D48-6E3829AE17ED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287118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55223</xdr:rowOff>
    </xdr:to>
    <xdr:sp macro="" textlink="">
      <xdr:nvSpPr>
        <xdr:cNvPr id="70" name="Text Box 16">
          <a:extLst>
            <a:ext uri="{FF2B5EF4-FFF2-40B4-BE49-F238E27FC236}">
              <a16:creationId xmlns:a16="http://schemas.microsoft.com/office/drawing/2014/main" id="{950097A2-EFA3-4024-9F0F-ABC3AFF4B397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11</xdr:col>
      <xdr:colOff>0</xdr:colOff>
      <xdr:row>74</xdr:row>
      <xdr:rowOff>0</xdr:rowOff>
    </xdr:from>
    <xdr:to>
      <xdr:col>11</xdr:col>
      <xdr:colOff>114300</xdr:colOff>
      <xdr:row>75</xdr:row>
      <xdr:rowOff>55222</xdr:rowOff>
    </xdr:to>
    <xdr:sp macro="" textlink="">
      <xdr:nvSpPr>
        <xdr:cNvPr id="71" name="Text Box 17">
          <a:extLst>
            <a:ext uri="{FF2B5EF4-FFF2-40B4-BE49-F238E27FC236}">
              <a16:creationId xmlns:a16="http://schemas.microsoft.com/office/drawing/2014/main" id="{49DFCFA0-DE98-4A92-827C-65584F10E798}"/>
            </a:ext>
          </a:extLst>
        </xdr:cNvPr>
        <xdr:cNvSpPr txBox="1">
          <a:spLocks noChangeArrowheads="1"/>
        </xdr:cNvSpPr>
      </xdr:nvSpPr>
      <xdr:spPr bwMode="auto">
        <a:xfrm>
          <a:off x="124110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495300</xdr:colOff>
      <xdr:row>74</xdr:row>
      <xdr:rowOff>0</xdr:rowOff>
    </xdr:from>
    <xdr:to>
      <xdr:col>10</xdr:col>
      <xdr:colOff>609600</xdr:colOff>
      <xdr:row>75</xdr:row>
      <xdr:rowOff>17599</xdr:rowOff>
    </xdr:to>
    <xdr:sp macro="" textlink="">
      <xdr:nvSpPr>
        <xdr:cNvPr id="72" name="Text Box 18">
          <a:extLst>
            <a:ext uri="{FF2B5EF4-FFF2-40B4-BE49-F238E27FC236}">
              <a16:creationId xmlns:a16="http://schemas.microsoft.com/office/drawing/2014/main" id="{51C9275B-81D9-4715-885A-3DCD09D4BB32}"/>
            </a:ext>
          </a:extLst>
        </xdr:cNvPr>
        <xdr:cNvSpPr txBox="1">
          <a:spLocks noChangeArrowheads="1"/>
        </xdr:cNvSpPr>
      </xdr:nvSpPr>
      <xdr:spPr bwMode="auto">
        <a:xfrm>
          <a:off x="12106275" y="18316575"/>
          <a:ext cx="114300" cy="25572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3" name="Text Box 19">
          <a:extLst>
            <a:ext uri="{FF2B5EF4-FFF2-40B4-BE49-F238E27FC236}">
              <a16:creationId xmlns:a16="http://schemas.microsoft.com/office/drawing/2014/main" id="{FE513E85-6EFF-4AD9-957B-DAA7CD3B5747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10</xdr:col>
      <xdr:colOff>190500</xdr:colOff>
      <xdr:row>74</xdr:row>
      <xdr:rowOff>0</xdr:rowOff>
    </xdr:from>
    <xdr:to>
      <xdr:col>10</xdr:col>
      <xdr:colOff>304800</xdr:colOff>
      <xdr:row>75</xdr:row>
      <xdr:rowOff>55222</xdr:rowOff>
    </xdr:to>
    <xdr:sp macro="" textlink="">
      <xdr:nvSpPr>
        <xdr:cNvPr id="74" name="Text Box 20">
          <a:extLst>
            <a:ext uri="{FF2B5EF4-FFF2-40B4-BE49-F238E27FC236}">
              <a16:creationId xmlns:a16="http://schemas.microsoft.com/office/drawing/2014/main" id="{5E8B902E-3CFF-47F5-8DEF-2D3074B97BC7}"/>
            </a:ext>
          </a:extLst>
        </xdr:cNvPr>
        <xdr:cNvSpPr txBox="1">
          <a:spLocks noChangeArrowheads="1"/>
        </xdr:cNvSpPr>
      </xdr:nvSpPr>
      <xdr:spPr bwMode="auto">
        <a:xfrm>
          <a:off x="11801475" y="18316575"/>
          <a:ext cx="114300" cy="27620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8</xdr:col>
      <xdr:colOff>1613217</xdr:colOff>
      <xdr:row>75</xdr:row>
      <xdr:rowOff>83548</xdr:rowOff>
    </xdr:from>
    <xdr:to>
      <xdr:col>11</xdr:col>
      <xdr:colOff>3062</xdr:colOff>
      <xdr:row>81</xdr:row>
      <xdr:rowOff>79821</xdr:rowOff>
    </xdr:to>
    <xdr:grpSp>
      <xdr:nvGrpSpPr>
        <xdr:cNvPr id="75" name="グループ化 74">
          <a:extLst>
            <a:ext uri="{FF2B5EF4-FFF2-40B4-BE49-F238E27FC236}">
              <a16:creationId xmlns:a16="http://schemas.microsoft.com/office/drawing/2014/main" id="{99D16E3B-30CF-4B62-B061-D01F6877F207}"/>
            </a:ext>
          </a:extLst>
        </xdr:cNvPr>
        <xdr:cNvGrpSpPr>
          <a:grpSpLocks noChangeAspect="1"/>
        </xdr:cNvGrpSpPr>
      </xdr:nvGrpSpPr>
      <xdr:grpSpPr>
        <a:xfrm>
          <a:off x="10339206" y="18359846"/>
          <a:ext cx="2100785" cy="1382296"/>
          <a:chOff x="9290130" y="16401929"/>
          <a:chExt cx="2352435" cy="1403008"/>
        </a:xfrm>
      </xdr:grpSpPr>
      <xdr:sp macro="" textlink="">
        <xdr:nvSpPr>
          <xdr:cNvPr id="76" name="正方形/長方形 75">
            <a:extLst>
              <a:ext uri="{FF2B5EF4-FFF2-40B4-BE49-F238E27FC236}">
                <a16:creationId xmlns:a16="http://schemas.microsoft.com/office/drawing/2014/main" id="{924AD567-F10C-6670-0274-0AFD2F3DFECE}"/>
              </a:ext>
            </a:extLst>
          </xdr:cNvPr>
          <xdr:cNvSpPr/>
        </xdr:nvSpPr>
        <xdr:spPr>
          <a:xfrm>
            <a:off x="9290130" y="16401929"/>
            <a:ext cx="2352435" cy="1403007"/>
          </a:xfrm>
          <a:prstGeom prst="rect">
            <a:avLst/>
          </a:prstGeom>
          <a:solidFill>
            <a:schemeClr val="bg1"/>
          </a:solid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rtlCol="0" anchor="ctr"/>
          <a:lstStyle/>
          <a:p>
            <a:pPr algn="ctr"/>
            <a:endParaRPr kumimoji="1" lang="ja-JP" altLang="en-US" sz="1100"/>
          </a:p>
        </xdr:txBody>
      </xdr:sp>
      <xdr:cxnSp macro="">
        <xdr:nvCxnSpPr>
          <xdr:cNvPr id="77" name="直線コネクタ 76">
            <a:extLst>
              <a:ext uri="{FF2B5EF4-FFF2-40B4-BE49-F238E27FC236}">
                <a16:creationId xmlns:a16="http://schemas.microsoft.com/office/drawing/2014/main" id="{81F02266-7F12-B86A-B5F0-FDCB5DEE033C}"/>
              </a:ext>
            </a:extLst>
          </xdr:cNvPr>
          <xdr:cNvCxnSpPr/>
        </xdr:nvCxnSpPr>
        <xdr:spPr>
          <a:xfrm>
            <a:off x="9290130" y="16730389"/>
            <a:ext cx="2348096" cy="1353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8" name="直線コネクタ 77">
            <a:extLst>
              <a:ext uri="{FF2B5EF4-FFF2-40B4-BE49-F238E27FC236}">
                <a16:creationId xmlns:a16="http://schemas.microsoft.com/office/drawing/2014/main" id="{76B57CA1-C5DE-8F6E-26FB-505A02C5EBA2}"/>
              </a:ext>
            </a:extLst>
          </xdr:cNvPr>
          <xdr:cNvCxnSpPr>
            <a:stCxn id="76" idx="0"/>
            <a:endCxn id="76" idx="2"/>
          </xdr:cNvCxnSpPr>
        </xdr:nvCxnSpPr>
        <xdr:spPr>
          <a:xfrm>
            <a:off x="10466348" y="16401930"/>
            <a:ext cx="0" cy="1403007"/>
          </a:xfrm>
          <a:prstGeom prst="line">
            <a:avLst/>
          </a:prstGeom>
          <a:ln w="12700">
            <a:solidFill>
              <a:schemeClr val="tx1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79" name="テキスト ボックス 78">
            <a:extLst>
              <a:ext uri="{FF2B5EF4-FFF2-40B4-BE49-F238E27FC236}">
                <a16:creationId xmlns:a16="http://schemas.microsoft.com/office/drawing/2014/main" id="{5D1292E0-7D3E-AE2C-3D65-E76A761AD4C3}"/>
              </a:ext>
            </a:extLst>
          </xdr:cNvPr>
          <xdr:cNvSpPr txBox="1"/>
        </xdr:nvSpPr>
        <xdr:spPr>
          <a:xfrm>
            <a:off x="9381840" y="16434371"/>
            <a:ext cx="998663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確認者</a:t>
            </a:r>
          </a:p>
        </xdr:txBody>
      </xdr:sp>
      <xdr:sp macro="" textlink="">
        <xdr:nvSpPr>
          <xdr:cNvPr id="80" name="テキスト ボックス 79">
            <a:extLst>
              <a:ext uri="{FF2B5EF4-FFF2-40B4-BE49-F238E27FC236}">
                <a16:creationId xmlns:a16="http://schemas.microsoft.com/office/drawing/2014/main" id="{8D13C930-9CE7-24CD-F461-90C3CDF5BB93}"/>
              </a:ext>
            </a:extLst>
          </xdr:cNvPr>
          <xdr:cNvSpPr txBox="1"/>
        </xdr:nvSpPr>
        <xdr:spPr>
          <a:xfrm>
            <a:off x="10513503" y="16431859"/>
            <a:ext cx="1079620" cy="276365"/>
          </a:xfrm>
          <a:prstGeom prst="rect">
            <a:avLst/>
          </a:prstGeom>
          <a:solidFill>
            <a:schemeClr val="lt1"/>
          </a:solidFill>
          <a:ln w="12700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ctr"/>
          <a:lstStyle/>
          <a:p>
            <a:pPr algn="ctr"/>
            <a:r>
              <a:rPr kumimoji="1" lang="en-US" altLang="ja-JP" sz="1050">
                <a:latin typeface="HGPｺﾞｼｯｸM" pitchFamily="50" charset="-128"/>
                <a:ea typeface="HGPｺﾞｼｯｸM" pitchFamily="50" charset="-128"/>
              </a:rPr>
              <a:t>LPS</a:t>
            </a:r>
            <a:r>
              <a:rPr kumimoji="1" lang="ja-JP" altLang="en-US" sz="1050">
                <a:latin typeface="HGPｺﾞｼｯｸM" pitchFamily="50" charset="-128"/>
                <a:ea typeface="HGPｺﾞｼｯｸM" pitchFamily="50" charset="-128"/>
              </a:rPr>
              <a:t>入力者</a:t>
            </a:r>
          </a:p>
        </xdr:txBody>
      </xdr:sp>
    </xdr:grp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81" name="Text Box 2">
          <a:extLst>
            <a:ext uri="{FF2B5EF4-FFF2-40B4-BE49-F238E27FC236}">
              <a16:creationId xmlns:a16="http://schemas.microsoft.com/office/drawing/2014/main" id="{5FA8772B-A4C8-4D7F-82C3-849E3D50EC42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82" name="Text Box 1">
          <a:extLst>
            <a:ext uri="{FF2B5EF4-FFF2-40B4-BE49-F238E27FC236}">
              <a16:creationId xmlns:a16="http://schemas.microsoft.com/office/drawing/2014/main" id="{1126103A-E1FC-453A-ABB1-AA795FD6996D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83" name="Text Box 3">
          <a:extLst>
            <a:ext uri="{FF2B5EF4-FFF2-40B4-BE49-F238E27FC236}">
              <a16:creationId xmlns:a16="http://schemas.microsoft.com/office/drawing/2014/main" id="{DF377481-AE88-4860-85DF-8FE622B603D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4" name="Text Box 1">
          <a:extLst>
            <a:ext uri="{FF2B5EF4-FFF2-40B4-BE49-F238E27FC236}">
              <a16:creationId xmlns:a16="http://schemas.microsoft.com/office/drawing/2014/main" id="{7AD9FD5C-0E6D-4F44-8A7B-116E2775CC4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85" name="Text Box 4">
          <a:extLst>
            <a:ext uri="{FF2B5EF4-FFF2-40B4-BE49-F238E27FC236}">
              <a16:creationId xmlns:a16="http://schemas.microsoft.com/office/drawing/2014/main" id="{F0EAAE54-00CA-4802-A182-2FBB5B8069C7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6" name="Text Box 1">
          <a:extLst>
            <a:ext uri="{FF2B5EF4-FFF2-40B4-BE49-F238E27FC236}">
              <a16:creationId xmlns:a16="http://schemas.microsoft.com/office/drawing/2014/main" id="{8A07D17D-4414-4A2E-94D3-86AF9567924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87" name="Text Box 4">
          <a:extLst>
            <a:ext uri="{FF2B5EF4-FFF2-40B4-BE49-F238E27FC236}">
              <a16:creationId xmlns:a16="http://schemas.microsoft.com/office/drawing/2014/main" id="{1C0E4348-F5EA-4911-9B4E-B82A920325E2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8" name="Text Box 1">
          <a:extLst>
            <a:ext uri="{FF2B5EF4-FFF2-40B4-BE49-F238E27FC236}">
              <a16:creationId xmlns:a16="http://schemas.microsoft.com/office/drawing/2014/main" id="{E629D1E9-A1CA-4E6A-939E-CA1EC7EC394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89" name="Text Box 4">
          <a:extLst>
            <a:ext uri="{FF2B5EF4-FFF2-40B4-BE49-F238E27FC236}">
              <a16:creationId xmlns:a16="http://schemas.microsoft.com/office/drawing/2014/main" id="{D07D857E-56A6-4ABB-95F5-5A2253B7710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0" name="Text Box 1">
          <a:extLst>
            <a:ext uri="{FF2B5EF4-FFF2-40B4-BE49-F238E27FC236}">
              <a16:creationId xmlns:a16="http://schemas.microsoft.com/office/drawing/2014/main" id="{C874DD08-CFB2-4975-85EF-2D2ACC77ABF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91" name="Text Box 4">
          <a:extLst>
            <a:ext uri="{FF2B5EF4-FFF2-40B4-BE49-F238E27FC236}">
              <a16:creationId xmlns:a16="http://schemas.microsoft.com/office/drawing/2014/main" id="{4E49F25A-C962-4F1C-A7B6-5AB88A48EF12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2" name="Text Box 1">
          <a:extLst>
            <a:ext uri="{FF2B5EF4-FFF2-40B4-BE49-F238E27FC236}">
              <a16:creationId xmlns:a16="http://schemas.microsoft.com/office/drawing/2014/main" id="{2D1328B7-26FF-4A25-9A78-351DEBA07A0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93" name="Text Box 4">
          <a:extLst>
            <a:ext uri="{FF2B5EF4-FFF2-40B4-BE49-F238E27FC236}">
              <a16:creationId xmlns:a16="http://schemas.microsoft.com/office/drawing/2014/main" id="{D283B756-5B02-4B5A-923E-86F90EF997E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4" name="Text Box 1">
          <a:extLst>
            <a:ext uri="{FF2B5EF4-FFF2-40B4-BE49-F238E27FC236}">
              <a16:creationId xmlns:a16="http://schemas.microsoft.com/office/drawing/2014/main" id="{8E81307F-17D9-417F-B504-E24BB3A609A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95" name="Text Box 4">
          <a:extLst>
            <a:ext uri="{FF2B5EF4-FFF2-40B4-BE49-F238E27FC236}">
              <a16:creationId xmlns:a16="http://schemas.microsoft.com/office/drawing/2014/main" id="{6B88E5AA-E38A-42B3-A344-2E538A8AD23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93345</xdr:colOff>
      <xdr:row>76</xdr:row>
      <xdr:rowOff>167747</xdr:rowOff>
    </xdr:to>
    <xdr:sp macro="" textlink="">
      <xdr:nvSpPr>
        <xdr:cNvPr id="96" name="Text Box 2">
          <a:extLst>
            <a:ext uri="{FF2B5EF4-FFF2-40B4-BE49-F238E27FC236}">
              <a16:creationId xmlns:a16="http://schemas.microsoft.com/office/drawing/2014/main" id="{DB4E68DE-CA9B-4F49-8B29-A834AC8B06E6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102870" cy="17155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7</xdr:col>
      <xdr:colOff>0</xdr:colOff>
      <xdr:row>76</xdr:row>
      <xdr:rowOff>0</xdr:rowOff>
    </xdr:from>
    <xdr:to>
      <xdr:col>7</xdr:col>
      <xdr:colOff>91440</xdr:colOff>
      <xdr:row>76</xdr:row>
      <xdr:rowOff>175155</xdr:rowOff>
    </xdr:to>
    <xdr:sp macro="" textlink="">
      <xdr:nvSpPr>
        <xdr:cNvPr id="97" name="Text Box 1">
          <a:extLst>
            <a:ext uri="{FF2B5EF4-FFF2-40B4-BE49-F238E27FC236}">
              <a16:creationId xmlns:a16="http://schemas.microsoft.com/office/drawing/2014/main" id="{F8780C7A-5EF8-4594-9F70-177165BCA461}"/>
            </a:ext>
          </a:extLst>
        </xdr:cNvPr>
        <xdr:cNvSpPr txBox="1">
          <a:spLocks noChangeArrowheads="1"/>
        </xdr:cNvSpPr>
      </xdr:nvSpPr>
      <xdr:spPr bwMode="auto">
        <a:xfrm>
          <a:off x="3857625" y="18773775"/>
          <a:ext cx="87630" cy="1713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742950</xdr:colOff>
      <xdr:row>76</xdr:row>
      <xdr:rowOff>0</xdr:rowOff>
    </xdr:from>
    <xdr:ext cx="66675" cy="209550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174A53A7-30B2-4F96-A06D-DE643256B811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66675" cy="209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99" name="Text Box 1">
          <a:extLst>
            <a:ext uri="{FF2B5EF4-FFF2-40B4-BE49-F238E27FC236}">
              <a16:creationId xmlns:a16="http://schemas.microsoft.com/office/drawing/2014/main" id="{E6F2EBE9-67C6-4A0A-9E9B-ECC2ED338AFD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745100</xdr:colOff>
      <xdr:row>76</xdr:row>
      <xdr:rowOff>171803</xdr:rowOff>
    </xdr:to>
    <xdr:sp macro="" textlink="">
      <xdr:nvSpPr>
        <xdr:cNvPr id="100" name="Text Box 4">
          <a:extLst>
            <a:ext uri="{FF2B5EF4-FFF2-40B4-BE49-F238E27FC236}">
              <a16:creationId xmlns:a16="http://schemas.microsoft.com/office/drawing/2014/main" id="{381C57CC-9E80-4645-B2BC-0A6AF3994314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9770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1" name="Text Box 1">
          <a:extLst>
            <a:ext uri="{FF2B5EF4-FFF2-40B4-BE49-F238E27FC236}">
              <a16:creationId xmlns:a16="http://schemas.microsoft.com/office/drawing/2014/main" id="{73A7EE1A-0D25-4DC4-9284-A26EF231D197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741494</xdr:colOff>
      <xdr:row>76</xdr:row>
      <xdr:rowOff>171803</xdr:rowOff>
    </xdr:to>
    <xdr:sp macro="" textlink="">
      <xdr:nvSpPr>
        <xdr:cNvPr id="102" name="Text Box 4">
          <a:extLst>
            <a:ext uri="{FF2B5EF4-FFF2-40B4-BE49-F238E27FC236}">
              <a16:creationId xmlns:a16="http://schemas.microsoft.com/office/drawing/2014/main" id="{D16091EE-0DD8-47CC-8202-D2C27F2390BB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6164" cy="1584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3" name="Text Box 1">
          <a:extLst>
            <a:ext uri="{FF2B5EF4-FFF2-40B4-BE49-F238E27FC236}">
              <a16:creationId xmlns:a16="http://schemas.microsoft.com/office/drawing/2014/main" id="{E9E58486-EA16-4FEB-AEA5-A9D48ED7C36A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5</xdr:col>
      <xdr:colOff>742746</xdr:colOff>
      <xdr:row>76</xdr:row>
      <xdr:rowOff>171373</xdr:rowOff>
    </xdr:to>
    <xdr:sp macro="" textlink="">
      <xdr:nvSpPr>
        <xdr:cNvPr id="104" name="Text Box 4">
          <a:extLst>
            <a:ext uri="{FF2B5EF4-FFF2-40B4-BE49-F238E27FC236}">
              <a16:creationId xmlns:a16="http://schemas.microsoft.com/office/drawing/2014/main" id="{61454EAA-4080-44BF-B964-74172286D53C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13131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5" name="Text Box 1">
          <a:extLst>
            <a:ext uri="{FF2B5EF4-FFF2-40B4-BE49-F238E27FC236}">
              <a16:creationId xmlns:a16="http://schemas.microsoft.com/office/drawing/2014/main" id="{0FDBF47D-6733-445C-B65B-2BEB55BBE308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742950</xdr:colOff>
      <xdr:row>76</xdr:row>
      <xdr:rowOff>0</xdr:rowOff>
    </xdr:from>
    <xdr:to>
      <xdr:col>6</xdr:col>
      <xdr:colOff>266358</xdr:colOff>
      <xdr:row>76</xdr:row>
      <xdr:rowOff>171373</xdr:rowOff>
    </xdr:to>
    <xdr:sp macro="" textlink="">
      <xdr:nvSpPr>
        <xdr:cNvPr id="106" name="Text Box 4">
          <a:extLst>
            <a:ext uri="{FF2B5EF4-FFF2-40B4-BE49-F238E27FC236}">
              <a16:creationId xmlns:a16="http://schemas.microsoft.com/office/drawing/2014/main" id="{4036EC6B-A006-42B3-A0E5-6B26EC2E2D3B}"/>
            </a:ext>
          </a:extLst>
        </xdr:cNvPr>
        <xdr:cNvSpPr txBox="1">
          <a:spLocks noChangeArrowheads="1"/>
        </xdr:cNvSpPr>
      </xdr:nvSpPr>
      <xdr:spPr bwMode="auto">
        <a:xfrm>
          <a:off x="2996565" y="18773775"/>
          <a:ext cx="327318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7" name="Text Box 1">
          <a:extLst>
            <a:ext uri="{FF2B5EF4-FFF2-40B4-BE49-F238E27FC236}">
              <a16:creationId xmlns:a16="http://schemas.microsoft.com/office/drawing/2014/main" id="{03816D4A-99FF-441A-8BF2-9B4428E66F22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6</xdr:col>
      <xdr:colOff>741045</xdr:colOff>
      <xdr:row>76</xdr:row>
      <xdr:rowOff>171373</xdr:rowOff>
    </xdr:to>
    <xdr:sp macro="" textlink="">
      <xdr:nvSpPr>
        <xdr:cNvPr id="108" name="Text Box 4">
          <a:extLst>
            <a:ext uri="{FF2B5EF4-FFF2-40B4-BE49-F238E27FC236}">
              <a16:creationId xmlns:a16="http://schemas.microsoft.com/office/drawing/2014/main" id="{258A495D-9C42-44B6-9CB8-70CA7BBC57BF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1143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09" name="Text Box 1">
          <a:extLst>
            <a:ext uri="{FF2B5EF4-FFF2-40B4-BE49-F238E27FC236}">
              <a16:creationId xmlns:a16="http://schemas.microsoft.com/office/drawing/2014/main" id="{CEED0AAD-E84E-46F4-884D-17E9AFD57020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6</xdr:col>
      <xdr:colOff>742950</xdr:colOff>
      <xdr:row>76</xdr:row>
      <xdr:rowOff>0</xdr:rowOff>
    </xdr:from>
    <xdr:to>
      <xdr:col>7</xdr:col>
      <xdr:colOff>359230</xdr:colOff>
      <xdr:row>76</xdr:row>
      <xdr:rowOff>171373</xdr:rowOff>
    </xdr:to>
    <xdr:sp macro="" textlink="">
      <xdr:nvSpPr>
        <xdr:cNvPr id="110" name="Text Box 4">
          <a:extLst>
            <a:ext uri="{FF2B5EF4-FFF2-40B4-BE49-F238E27FC236}">
              <a16:creationId xmlns:a16="http://schemas.microsoft.com/office/drawing/2014/main" id="{7B239F9B-8694-4D49-8341-37839F9EFB6D}"/>
            </a:ext>
          </a:extLst>
        </xdr:cNvPr>
        <xdr:cNvSpPr txBox="1">
          <a:spLocks noChangeArrowheads="1"/>
        </xdr:cNvSpPr>
      </xdr:nvSpPr>
      <xdr:spPr bwMode="auto">
        <a:xfrm>
          <a:off x="3796665" y="18773775"/>
          <a:ext cx="412570" cy="1751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&#27700;&#19978;&#12288;&#30495;&#30331;&#32654;\Desktop\25&#24180;11&#26376;&#20998;_&#37096;&#25968;&#34920;\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Relationship Id="rId1" Type="http://schemas.openxmlformats.org/officeDocument/2006/relationships/externalLinkPath" Target="10&#26376;6&#26085;&#12363;&#12372;&#12375;&#12414;&#12539;&#12365;&#12426;&#12375;&#12414;&#26356;&#26032;2025&#24180;11&#26376;_&#12522;&#12498;&amp;%2312441;&#12531;&#12463;&amp;%2312441;&#25240;&#36796;&#37096;&#25968;&#34920;&#20860;&#30003;&#36796;&#26360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リビング折込配布申込書"/>
      <sheetName val="仙台"/>
      <sheetName val="福島"/>
      <sheetName val="郡山"/>
      <sheetName val="とちぎ"/>
      <sheetName val="名古屋東山の手"/>
      <sheetName val="名古屋みなみ"/>
      <sheetName val="名古屋中央・北"/>
      <sheetName val="京都西南"/>
      <sheetName val="京都東南"/>
      <sheetName val="京都中央"/>
      <sheetName val="滋賀"/>
      <sheetName val="和歌山"/>
      <sheetName val="豊中・吹田・箕面"/>
      <sheetName val="高槻・茨木"/>
      <sheetName val="尼崎・伊丹"/>
      <sheetName val="西宮・宝塚・芦屋"/>
      <sheetName val="神戸"/>
      <sheetName val="姫路"/>
      <sheetName val="加古川"/>
      <sheetName val="明石"/>
      <sheetName val="さりお"/>
      <sheetName val="ひろしま"/>
      <sheetName val="たかまつ"/>
      <sheetName val="まつやま"/>
      <sheetName val="北九州"/>
      <sheetName val="ふくおか"/>
      <sheetName val="熊本"/>
      <sheetName val="かごしま"/>
      <sheetName val="きりしま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99C5E9-298A-42EA-804F-D284738839C0}">
  <sheetPr codeName="Sheet3">
    <pageSetUpPr fitToPage="1"/>
  </sheetPr>
  <dimension ref="A1:K84"/>
  <sheetViews>
    <sheetView showGridLines="0" tabSelected="1" view="pageBreakPreview" zoomScale="70" zoomScaleNormal="80" zoomScaleSheetLayoutView="70" workbookViewId="0">
      <selection activeCell="U32" sqref="U32"/>
    </sheetView>
  </sheetViews>
  <sheetFormatPr defaultColWidth="8.09765625" defaultRowHeight="18" x14ac:dyDescent="0.45"/>
  <cols>
    <col min="1" max="2" width="3.69921875" style="8" customWidth="1"/>
    <col min="3" max="3" width="10.5" style="145" customWidth="1"/>
    <col min="4" max="4" width="4.69921875" style="8" customWidth="1"/>
    <col min="5" max="5" width="6.8984375" style="8" customWidth="1"/>
    <col min="6" max="7" width="10.5" style="8" customWidth="1"/>
    <col min="8" max="8" width="63.59765625" style="139" customWidth="1"/>
    <col min="9" max="9" width="27.59765625" style="139" customWidth="1"/>
    <col min="10" max="11" width="10.5" style="8" customWidth="1"/>
    <col min="12" max="16384" width="8.09765625" style="8"/>
  </cols>
  <sheetData>
    <row r="1" spans="1:11" s="7" customFormat="1" ht="30" customHeight="1" x14ac:dyDescent="0.45">
      <c r="A1" s="1"/>
      <c r="B1" s="2" t="s">
        <v>0</v>
      </c>
      <c r="C1" s="1"/>
      <c r="D1" s="1"/>
      <c r="E1" s="1"/>
      <c r="F1" s="1"/>
      <c r="G1" s="3" t="s">
        <v>1</v>
      </c>
      <c r="H1" s="3"/>
      <c r="I1" s="4"/>
      <c r="J1" s="5"/>
      <c r="K1" s="6">
        <v>535</v>
      </c>
    </row>
    <row r="2" spans="1:11" ht="27.75" customHeight="1" x14ac:dyDescent="0.2">
      <c r="B2" s="9" t="s">
        <v>2</v>
      </c>
      <c r="C2" s="10"/>
      <c r="D2" s="11"/>
      <c r="E2" s="12"/>
      <c r="F2" s="12"/>
      <c r="G2" s="13" t="s">
        <v>3</v>
      </c>
      <c r="H2" s="14" t="s">
        <v>4</v>
      </c>
      <c r="I2" s="15" t="s">
        <v>5</v>
      </c>
      <c r="J2" s="16"/>
      <c r="K2" s="16"/>
    </row>
    <row r="3" spans="1:11" ht="27.75" customHeight="1" x14ac:dyDescent="0.2">
      <c r="B3" s="17" t="s">
        <v>6</v>
      </c>
      <c r="C3" s="18"/>
      <c r="D3" s="19">
        <f>G70</f>
        <v>0</v>
      </c>
      <c r="E3" s="20"/>
      <c r="F3" s="20"/>
      <c r="G3" s="21" t="s">
        <v>7</v>
      </c>
      <c r="H3" s="22"/>
      <c r="I3" s="23"/>
      <c r="J3" s="16"/>
      <c r="K3" s="24" t="s">
        <v>8</v>
      </c>
    </row>
    <row r="4" spans="1:11" ht="27.75" customHeight="1" x14ac:dyDescent="0.2">
      <c r="B4" s="17" t="s">
        <v>9</v>
      </c>
      <c r="C4" s="18"/>
      <c r="D4" s="25"/>
      <c r="E4" s="26"/>
      <c r="F4" s="26"/>
      <c r="G4" s="27" t="s">
        <v>10</v>
      </c>
      <c r="H4" s="28" t="s">
        <v>11</v>
      </c>
      <c r="I4" s="15" t="s">
        <v>12</v>
      </c>
      <c r="J4" s="16"/>
      <c r="K4" s="29"/>
    </row>
    <row r="5" spans="1:11" ht="27.75" customHeight="1" x14ac:dyDescent="0.2">
      <c r="B5" s="17" t="s">
        <v>13</v>
      </c>
      <c r="C5" s="18"/>
      <c r="D5" s="19">
        <f>ROUND(D3*D4,0)</f>
        <v>0</v>
      </c>
      <c r="E5" s="20"/>
      <c r="F5" s="20"/>
      <c r="G5" s="27" t="s">
        <v>10</v>
      </c>
      <c r="H5" s="22"/>
      <c r="I5" s="23"/>
      <c r="J5" s="16"/>
      <c r="K5" s="29"/>
    </row>
    <row r="6" spans="1:11" ht="27.75" customHeight="1" x14ac:dyDescent="0.2">
      <c r="B6" s="17" t="s">
        <v>14</v>
      </c>
      <c r="C6" s="18"/>
      <c r="D6" s="30"/>
      <c r="E6" s="31"/>
      <c r="F6" s="31"/>
      <c r="G6" s="32"/>
      <c r="H6" s="33" t="s">
        <v>15</v>
      </c>
      <c r="I6" s="15" t="s">
        <v>16</v>
      </c>
      <c r="J6" s="16"/>
      <c r="K6" s="24" t="s">
        <v>8</v>
      </c>
    </row>
    <row r="7" spans="1:11" ht="27.75" customHeight="1" x14ac:dyDescent="0.2">
      <c r="B7" s="34" t="s">
        <v>17</v>
      </c>
      <c r="C7" s="35"/>
      <c r="D7" s="36"/>
      <c r="E7" s="37"/>
      <c r="F7" s="37"/>
      <c r="G7" s="38" t="s">
        <v>7</v>
      </c>
      <c r="H7" s="39" t="s">
        <v>18</v>
      </c>
      <c r="I7" s="15" t="s">
        <v>19</v>
      </c>
      <c r="J7" s="16"/>
      <c r="K7" s="16"/>
    </row>
    <row r="8" spans="1:11" ht="30" customHeight="1" x14ac:dyDescent="0.2">
      <c r="B8" s="40" t="s">
        <v>20</v>
      </c>
      <c r="C8" s="40"/>
      <c r="D8" s="41"/>
      <c r="E8" s="41"/>
      <c r="F8" s="41"/>
      <c r="G8" s="42"/>
      <c r="H8" s="43"/>
      <c r="I8" s="43"/>
      <c r="J8" s="44"/>
      <c r="K8" s="45" t="s">
        <v>21</v>
      </c>
    </row>
    <row r="9" spans="1:11" s="46" customFormat="1" ht="24.45" customHeight="1" x14ac:dyDescent="0.3">
      <c r="B9" s="47"/>
      <c r="H9" s="48"/>
      <c r="I9" s="49"/>
      <c r="J9" s="50"/>
      <c r="K9" s="51" t="s">
        <v>22</v>
      </c>
    </row>
    <row r="10" spans="1:11" s="59" customFormat="1" ht="19.5" customHeight="1" x14ac:dyDescent="0.45">
      <c r="A10" s="52" t="s">
        <v>23</v>
      </c>
      <c r="B10" s="53" t="s">
        <v>24</v>
      </c>
      <c r="C10" s="54" t="s">
        <v>25</v>
      </c>
      <c r="D10" s="55" t="s">
        <v>26</v>
      </c>
      <c r="E10" s="55" t="s">
        <v>23</v>
      </c>
      <c r="F10" s="55" t="s">
        <v>27</v>
      </c>
      <c r="G10" s="55" t="s">
        <v>28</v>
      </c>
      <c r="H10" s="56" t="s">
        <v>29</v>
      </c>
      <c r="I10" s="56"/>
      <c r="J10" s="57" t="s">
        <v>30</v>
      </c>
      <c r="K10" s="58" t="s">
        <v>31</v>
      </c>
    </row>
    <row r="11" spans="1:11" ht="16.5" customHeight="1" x14ac:dyDescent="0.2">
      <c r="A11" s="60">
        <v>1</v>
      </c>
      <c r="B11" s="61" t="s">
        <v>32</v>
      </c>
      <c r="C11" s="62" t="s">
        <v>33</v>
      </c>
      <c r="D11" s="63">
        <v>1</v>
      </c>
      <c r="E11" s="63">
        <v>53501</v>
      </c>
      <c r="F11" s="64">
        <v>3150</v>
      </c>
      <c r="G11" s="65"/>
      <c r="H11" s="66" t="s">
        <v>34</v>
      </c>
      <c r="I11" s="67"/>
      <c r="J11" s="68">
        <v>2490</v>
      </c>
      <c r="K11" s="69">
        <v>660</v>
      </c>
    </row>
    <row r="12" spans="1:11" ht="16.5" customHeight="1" x14ac:dyDescent="0.2">
      <c r="A12" s="70">
        <v>2</v>
      </c>
      <c r="B12" s="71"/>
      <c r="C12" s="72"/>
      <c r="D12" s="73">
        <v>2</v>
      </c>
      <c r="E12" s="73">
        <v>53502</v>
      </c>
      <c r="F12" s="74">
        <v>2780</v>
      </c>
      <c r="G12" s="75"/>
      <c r="H12" s="76" t="s">
        <v>35</v>
      </c>
      <c r="I12" s="77"/>
      <c r="J12" s="74">
        <v>1160</v>
      </c>
      <c r="K12" s="78">
        <v>1620</v>
      </c>
    </row>
    <row r="13" spans="1:11" ht="16.5" customHeight="1" x14ac:dyDescent="0.2">
      <c r="A13" s="70">
        <v>3</v>
      </c>
      <c r="B13" s="71"/>
      <c r="C13" s="72"/>
      <c r="D13" s="73">
        <v>3</v>
      </c>
      <c r="E13" s="73">
        <v>53503</v>
      </c>
      <c r="F13" s="74">
        <v>2730</v>
      </c>
      <c r="G13" s="75"/>
      <c r="H13" s="76" t="s">
        <v>36</v>
      </c>
      <c r="I13" s="77"/>
      <c r="J13" s="74">
        <v>2190</v>
      </c>
      <c r="K13" s="78">
        <v>540</v>
      </c>
    </row>
    <row r="14" spans="1:11" ht="16.5" customHeight="1" x14ac:dyDescent="0.2">
      <c r="A14" s="70">
        <v>4</v>
      </c>
      <c r="B14" s="71"/>
      <c r="C14" s="72"/>
      <c r="D14" s="73">
        <v>4</v>
      </c>
      <c r="E14" s="73">
        <v>53504</v>
      </c>
      <c r="F14" s="74">
        <v>730</v>
      </c>
      <c r="G14" s="75"/>
      <c r="H14" s="76" t="s">
        <v>37</v>
      </c>
      <c r="I14" s="77"/>
      <c r="J14" s="74">
        <v>510</v>
      </c>
      <c r="K14" s="78">
        <v>220</v>
      </c>
    </row>
    <row r="15" spans="1:11" ht="16.5" customHeight="1" x14ac:dyDescent="0.2">
      <c r="A15" s="70">
        <v>5</v>
      </c>
      <c r="B15" s="71"/>
      <c r="C15" s="72"/>
      <c r="D15" s="73">
        <v>5</v>
      </c>
      <c r="E15" s="73">
        <v>53505</v>
      </c>
      <c r="F15" s="74">
        <v>1340</v>
      </c>
      <c r="G15" s="75"/>
      <c r="H15" s="76" t="s">
        <v>38</v>
      </c>
      <c r="I15" s="79"/>
      <c r="J15" s="74">
        <v>990</v>
      </c>
      <c r="K15" s="78">
        <v>350</v>
      </c>
    </row>
    <row r="16" spans="1:11" ht="39.6" customHeight="1" x14ac:dyDescent="0.2">
      <c r="A16" s="80">
        <v>6</v>
      </c>
      <c r="B16" s="71"/>
      <c r="C16" s="72"/>
      <c r="D16" s="81">
        <v>6</v>
      </c>
      <c r="E16" s="81">
        <v>53506</v>
      </c>
      <c r="F16" s="74">
        <v>1630</v>
      </c>
      <c r="G16" s="82"/>
      <c r="H16" s="83" t="s">
        <v>39</v>
      </c>
      <c r="I16" s="84"/>
      <c r="J16" s="74">
        <v>1200</v>
      </c>
      <c r="K16" s="78">
        <v>430</v>
      </c>
    </row>
    <row r="17" spans="1:11" ht="16.5" customHeight="1" x14ac:dyDescent="0.2">
      <c r="A17" s="70">
        <v>7</v>
      </c>
      <c r="B17" s="71"/>
      <c r="C17" s="72"/>
      <c r="D17" s="73">
        <v>7</v>
      </c>
      <c r="E17" s="81">
        <v>53507</v>
      </c>
      <c r="F17" s="74">
        <v>1850</v>
      </c>
      <c r="G17" s="82"/>
      <c r="H17" s="76" t="s">
        <v>40</v>
      </c>
      <c r="I17" s="85"/>
      <c r="J17" s="74">
        <v>730</v>
      </c>
      <c r="K17" s="78">
        <v>1120</v>
      </c>
    </row>
    <row r="18" spans="1:11" ht="27.6" customHeight="1" x14ac:dyDescent="0.2">
      <c r="A18" s="80">
        <v>8</v>
      </c>
      <c r="B18" s="71"/>
      <c r="C18" s="72"/>
      <c r="D18" s="81">
        <v>8</v>
      </c>
      <c r="E18" s="81">
        <v>53508</v>
      </c>
      <c r="F18" s="74">
        <v>2420</v>
      </c>
      <c r="G18" s="82"/>
      <c r="H18" s="86" t="s">
        <v>41</v>
      </c>
      <c r="I18" s="87"/>
      <c r="J18" s="74">
        <v>1330</v>
      </c>
      <c r="K18" s="78">
        <v>1090</v>
      </c>
    </row>
    <row r="19" spans="1:11" ht="28.05" customHeight="1" x14ac:dyDescent="0.2">
      <c r="A19" s="80">
        <v>9</v>
      </c>
      <c r="B19" s="71"/>
      <c r="C19" s="72"/>
      <c r="D19" s="81">
        <v>9</v>
      </c>
      <c r="E19" s="81">
        <v>53509</v>
      </c>
      <c r="F19" s="74">
        <v>3560</v>
      </c>
      <c r="G19" s="82"/>
      <c r="H19" s="83" t="s">
        <v>42</v>
      </c>
      <c r="I19" s="84"/>
      <c r="J19" s="74">
        <v>1320</v>
      </c>
      <c r="K19" s="78">
        <v>2240</v>
      </c>
    </row>
    <row r="20" spans="1:11" ht="16.5" customHeight="1" x14ac:dyDescent="0.2">
      <c r="A20" s="80">
        <v>10</v>
      </c>
      <c r="B20" s="71"/>
      <c r="C20" s="72"/>
      <c r="D20" s="81">
        <v>10</v>
      </c>
      <c r="E20" s="81">
        <v>53510</v>
      </c>
      <c r="F20" s="74">
        <v>1700</v>
      </c>
      <c r="G20" s="82"/>
      <c r="H20" s="88" t="s">
        <v>43</v>
      </c>
      <c r="I20" s="89"/>
      <c r="J20" s="74">
        <v>1120</v>
      </c>
      <c r="K20" s="78">
        <v>580</v>
      </c>
    </row>
    <row r="21" spans="1:11" ht="16.5" customHeight="1" x14ac:dyDescent="0.2">
      <c r="A21" s="80">
        <v>11</v>
      </c>
      <c r="B21" s="71"/>
      <c r="C21" s="72"/>
      <c r="D21" s="81">
        <v>11</v>
      </c>
      <c r="E21" s="81">
        <v>53511</v>
      </c>
      <c r="F21" s="74">
        <v>1880</v>
      </c>
      <c r="G21" s="82"/>
      <c r="H21" s="88" t="s">
        <v>44</v>
      </c>
      <c r="I21" s="89"/>
      <c r="J21" s="74">
        <v>1160</v>
      </c>
      <c r="K21" s="78">
        <v>720</v>
      </c>
    </row>
    <row r="22" spans="1:11" ht="16.5" customHeight="1" x14ac:dyDescent="0.2">
      <c r="A22" s="70">
        <v>12</v>
      </c>
      <c r="B22" s="71"/>
      <c r="C22" s="72"/>
      <c r="D22" s="73">
        <v>12</v>
      </c>
      <c r="E22" s="81">
        <v>53512</v>
      </c>
      <c r="F22" s="74">
        <v>2280</v>
      </c>
      <c r="G22" s="82"/>
      <c r="H22" s="76" t="s">
        <v>45</v>
      </c>
      <c r="I22" s="79"/>
      <c r="J22" s="74">
        <v>1810</v>
      </c>
      <c r="K22" s="78">
        <v>470</v>
      </c>
    </row>
    <row r="23" spans="1:11" ht="16.5" customHeight="1" x14ac:dyDescent="0.2">
      <c r="A23" s="70">
        <v>13</v>
      </c>
      <c r="B23" s="71"/>
      <c r="C23" s="72"/>
      <c r="D23" s="73">
        <v>13</v>
      </c>
      <c r="E23" s="81">
        <v>53513</v>
      </c>
      <c r="F23" s="74">
        <v>1050</v>
      </c>
      <c r="G23" s="82"/>
      <c r="H23" s="76" t="s">
        <v>46</v>
      </c>
      <c r="I23" s="79"/>
      <c r="J23" s="74">
        <v>740</v>
      </c>
      <c r="K23" s="78">
        <v>310</v>
      </c>
    </row>
    <row r="24" spans="1:11" ht="16.5" customHeight="1" x14ac:dyDescent="0.2">
      <c r="A24" s="70">
        <v>14</v>
      </c>
      <c r="B24" s="71"/>
      <c r="C24" s="72"/>
      <c r="D24" s="73">
        <v>14</v>
      </c>
      <c r="E24" s="73">
        <v>53514</v>
      </c>
      <c r="F24" s="74">
        <v>2290</v>
      </c>
      <c r="G24" s="75"/>
      <c r="H24" s="76" t="s">
        <v>47</v>
      </c>
      <c r="I24" s="79"/>
      <c r="J24" s="74">
        <v>1960</v>
      </c>
      <c r="K24" s="78">
        <v>330</v>
      </c>
    </row>
    <row r="25" spans="1:11" ht="16.5" customHeight="1" x14ac:dyDescent="0.2">
      <c r="A25" s="70">
        <v>15</v>
      </c>
      <c r="B25" s="71"/>
      <c r="C25" s="72"/>
      <c r="D25" s="73">
        <v>15</v>
      </c>
      <c r="E25" s="81">
        <v>53515</v>
      </c>
      <c r="F25" s="74">
        <v>2130</v>
      </c>
      <c r="G25" s="82"/>
      <c r="H25" s="76" t="s">
        <v>48</v>
      </c>
      <c r="I25" s="79"/>
      <c r="J25" s="74">
        <v>1650</v>
      </c>
      <c r="K25" s="78">
        <v>480</v>
      </c>
    </row>
    <row r="26" spans="1:11" ht="16.5" customHeight="1" x14ac:dyDescent="0.2">
      <c r="A26" s="70">
        <v>16</v>
      </c>
      <c r="B26" s="71"/>
      <c r="C26" s="72"/>
      <c r="D26" s="73">
        <v>16</v>
      </c>
      <c r="E26" s="73">
        <v>53516</v>
      </c>
      <c r="F26" s="74">
        <v>2150</v>
      </c>
      <c r="G26" s="75"/>
      <c r="H26" s="76" t="s">
        <v>49</v>
      </c>
      <c r="I26" s="79"/>
      <c r="J26" s="74">
        <v>1460</v>
      </c>
      <c r="K26" s="78">
        <v>690</v>
      </c>
    </row>
    <row r="27" spans="1:11" ht="16.5" customHeight="1" x14ac:dyDescent="0.2">
      <c r="A27" s="70">
        <v>17</v>
      </c>
      <c r="B27" s="71"/>
      <c r="C27" s="72"/>
      <c r="D27" s="73">
        <v>17</v>
      </c>
      <c r="E27" s="73">
        <v>53517</v>
      </c>
      <c r="F27" s="74">
        <v>1570</v>
      </c>
      <c r="G27" s="75"/>
      <c r="H27" s="76" t="s">
        <v>50</v>
      </c>
      <c r="I27" s="79"/>
      <c r="J27" s="74">
        <v>790</v>
      </c>
      <c r="K27" s="78">
        <v>780</v>
      </c>
    </row>
    <row r="28" spans="1:11" ht="16.5" customHeight="1" x14ac:dyDescent="0.2">
      <c r="A28" s="70">
        <v>18</v>
      </c>
      <c r="B28" s="71"/>
      <c r="C28" s="72"/>
      <c r="D28" s="73">
        <v>18</v>
      </c>
      <c r="E28" s="81">
        <v>53518</v>
      </c>
      <c r="F28" s="74">
        <v>1480</v>
      </c>
      <c r="G28" s="82"/>
      <c r="H28" s="76" t="s">
        <v>51</v>
      </c>
      <c r="I28" s="79"/>
      <c r="J28" s="74">
        <v>730</v>
      </c>
      <c r="K28" s="78">
        <v>750</v>
      </c>
    </row>
    <row r="29" spans="1:11" ht="16.5" customHeight="1" x14ac:dyDescent="0.2">
      <c r="A29" s="70">
        <v>19</v>
      </c>
      <c r="B29" s="71"/>
      <c r="C29" s="72"/>
      <c r="D29" s="73">
        <v>19</v>
      </c>
      <c r="E29" s="81">
        <v>53519</v>
      </c>
      <c r="F29" s="74">
        <v>1510</v>
      </c>
      <c r="G29" s="82"/>
      <c r="H29" s="76" t="s">
        <v>52</v>
      </c>
      <c r="I29" s="79"/>
      <c r="J29" s="74">
        <v>860</v>
      </c>
      <c r="K29" s="78">
        <v>650</v>
      </c>
    </row>
    <row r="30" spans="1:11" ht="45" customHeight="1" x14ac:dyDescent="0.2">
      <c r="A30" s="80">
        <v>20</v>
      </c>
      <c r="B30" s="71"/>
      <c r="C30" s="72"/>
      <c r="D30" s="81">
        <v>20</v>
      </c>
      <c r="E30" s="81">
        <v>53520</v>
      </c>
      <c r="F30" s="74">
        <v>4620</v>
      </c>
      <c r="G30" s="82"/>
      <c r="H30" s="83" t="s">
        <v>53</v>
      </c>
      <c r="I30" s="84"/>
      <c r="J30" s="74">
        <v>1940</v>
      </c>
      <c r="K30" s="78">
        <v>2680</v>
      </c>
    </row>
    <row r="31" spans="1:11" ht="16.5" customHeight="1" x14ac:dyDescent="0.2">
      <c r="A31" s="70">
        <v>21</v>
      </c>
      <c r="B31" s="71"/>
      <c r="C31" s="72"/>
      <c r="D31" s="73">
        <v>21</v>
      </c>
      <c r="E31" s="81">
        <v>53521</v>
      </c>
      <c r="F31" s="74">
        <v>2680</v>
      </c>
      <c r="G31" s="82"/>
      <c r="H31" s="76" t="s">
        <v>54</v>
      </c>
      <c r="I31" s="90"/>
      <c r="J31" s="74">
        <v>1380</v>
      </c>
      <c r="K31" s="78">
        <v>1300</v>
      </c>
    </row>
    <row r="32" spans="1:11" ht="16.5" customHeight="1" x14ac:dyDescent="0.2">
      <c r="A32" s="70">
        <v>22</v>
      </c>
      <c r="B32" s="71"/>
      <c r="C32" s="72"/>
      <c r="D32" s="73">
        <v>22</v>
      </c>
      <c r="E32" s="81">
        <v>53522</v>
      </c>
      <c r="F32" s="74">
        <v>3830</v>
      </c>
      <c r="G32" s="82"/>
      <c r="H32" s="76" t="s">
        <v>55</v>
      </c>
      <c r="I32" s="79"/>
      <c r="J32" s="74">
        <v>2410</v>
      </c>
      <c r="K32" s="78">
        <v>1420</v>
      </c>
    </row>
    <row r="33" spans="1:11" ht="27" customHeight="1" x14ac:dyDescent="0.2">
      <c r="A33" s="80">
        <v>23</v>
      </c>
      <c r="B33" s="71"/>
      <c r="C33" s="72"/>
      <c r="D33" s="81">
        <v>23</v>
      </c>
      <c r="E33" s="81">
        <v>53523</v>
      </c>
      <c r="F33" s="74">
        <v>3990</v>
      </c>
      <c r="G33" s="82"/>
      <c r="H33" s="83" t="s">
        <v>56</v>
      </c>
      <c r="I33" s="84"/>
      <c r="J33" s="74">
        <v>1310</v>
      </c>
      <c r="K33" s="78">
        <v>2680</v>
      </c>
    </row>
    <row r="34" spans="1:11" ht="16.5" customHeight="1" x14ac:dyDescent="0.2">
      <c r="A34" s="70">
        <v>24</v>
      </c>
      <c r="B34" s="71"/>
      <c r="C34" s="72"/>
      <c r="D34" s="73">
        <v>24</v>
      </c>
      <c r="E34" s="73">
        <v>53524</v>
      </c>
      <c r="F34" s="74">
        <v>3300</v>
      </c>
      <c r="G34" s="75"/>
      <c r="H34" s="76" t="s">
        <v>57</v>
      </c>
      <c r="I34" s="90"/>
      <c r="J34" s="74">
        <v>740</v>
      </c>
      <c r="K34" s="78">
        <v>2560</v>
      </c>
    </row>
    <row r="35" spans="1:11" ht="28.05" customHeight="1" x14ac:dyDescent="0.2">
      <c r="A35" s="80">
        <v>25</v>
      </c>
      <c r="B35" s="71"/>
      <c r="C35" s="91">
        <f>SUM(F11:F67)</f>
        <v>140750</v>
      </c>
      <c r="D35" s="81">
        <v>25</v>
      </c>
      <c r="E35" s="81">
        <v>53525</v>
      </c>
      <c r="F35" s="74">
        <v>4600</v>
      </c>
      <c r="G35" s="82"/>
      <c r="H35" s="83" t="s">
        <v>58</v>
      </c>
      <c r="I35" s="84"/>
      <c r="J35" s="74">
        <v>3060</v>
      </c>
      <c r="K35" s="78">
        <v>1540</v>
      </c>
    </row>
    <row r="36" spans="1:11" ht="16.5" customHeight="1" x14ac:dyDescent="0.2">
      <c r="A36" s="80">
        <v>26</v>
      </c>
      <c r="B36" s="71"/>
      <c r="C36" s="92"/>
      <c r="D36" s="81">
        <v>26</v>
      </c>
      <c r="E36" s="81">
        <v>53526</v>
      </c>
      <c r="F36" s="74">
        <v>2750</v>
      </c>
      <c r="G36" s="75"/>
      <c r="H36" s="88" t="s">
        <v>59</v>
      </c>
      <c r="I36" s="89"/>
      <c r="J36" s="74">
        <v>970</v>
      </c>
      <c r="K36" s="78">
        <v>1780</v>
      </c>
    </row>
    <row r="37" spans="1:11" ht="16.5" customHeight="1" x14ac:dyDescent="0.2">
      <c r="A37" s="70">
        <v>27</v>
      </c>
      <c r="B37" s="71"/>
      <c r="C37" s="92"/>
      <c r="D37" s="73">
        <v>27</v>
      </c>
      <c r="E37" s="73">
        <v>53527</v>
      </c>
      <c r="F37" s="74">
        <v>2120</v>
      </c>
      <c r="G37" s="75"/>
      <c r="H37" s="76" t="s">
        <v>60</v>
      </c>
      <c r="I37" s="85"/>
      <c r="J37" s="74">
        <v>1060</v>
      </c>
      <c r="K37" s="78">
        <v>1060</v>
      </c>
    </row>
    <row r="38" spans="1:11" ht="27.6" customHeight="1" x14ac:dyDescent="0.2">
      <c r="A38" s="80">
        <v>28</v>
      </c>
      <c r="B38" s="71"/>
      <c r="C38" s="93"/>
      <c r="D38" s="81">
        <v>28</v>
      </c>
      <c r="E38" s="81">
        <v>53528</v>
      </c>
      <c r="F38" s="74">
        <v>3620</v>
      </c>
      <c r="G38" s="82"/>
      <c r="H38" s="83" t="s">
        <v>61</v>
      </c>
      <c r="I38" s="84"/>
      <c r="J38" s="74">
        <v>2350</v>
      </c>
      <c r="K38" s="78">
        <v>1270</v>
      </c>
    </row>
    <row r="39" spans="1:11" ht="16.5" customHeight="1" x14ac:dyDescent="0.2">
      <c r="A39" s="80">
        <v>29</v>
      </c>
      <c r="B39" s="71"/>
      <c r="C39" s="93"/>
      <c r="D39" s="81">
        <v>29</v>
      </c>
      <c r="E39" s="81">
        <v>53529</v>
      </c>
      <c r="F39" s="74">
        <v>2910</v>
      </c>
      <c r="G39" s="82"/>
      <c r="H39" s="88" t="s">
        <v>62</v>
      </c>
      <c r="I39" s="89"/>
      <c r="J39" s="74">
        <v>1740</v>
      </c>
      <c r="K39" s="78">
        <v>1170</v>
      </c>
    </row>
    <row r="40" spans="1:11" ht="16.5" customHeight="1" x14ac:dyDescent="0.2">
      <c r="A40" s="70">
        <v>30</v>
      </c>
      <c r="B40" s="71"/>
      <c r="C40" s="93"/>
      <c r="D40" s="73">
        <v>30</v>
      </c>
      <c r="E40" s="73">
        <v>53530</v>
      </c>
      <c r="F40" s="74">
        <v>1440</v>
      </c>
      <c r="G40" s="75"/>
      <c r="H40" s="76" t="s">
        <v>63</v>
      </c>
      <c r="I40" s="85"/>
      <c r="J40" s="74">
        <v>1090</v>
      </c>
      <c r="K40" s="78">
        <v>350</v>
      </c>
    </row>
    <row r="41" spans="1:11" ht="16.5" customHeight="1" x14ac:dyDescent="0.2">
      <c r="A41" s="80">
        <v>31</v>
      </c>
      <c r="B41" s="71"/>
      <c r="C41" s="93"/>
      <c r="D41" s="81">
        <v>31</v>
      </c>
      <c r="E41" s="81">
        <v>53531</v>
      </c>
      <c r="F41" s="74">
        <v>1690</v>
      </c>
      <c r="G41" s="75"/>
      <c r="H41" s="88" t="s">
        <v>64</v>
      </c>
      <c r="I41" s="89"/>
      <c r="J41" s="74">
        <v>790</v>
      </c>
      <c r="K41" s="78">
        <v>900</v>
      </c>
    </row>
    <row r="42" spans="1:11" ht="16.5" customHeight="1" x14ac:dyDescent="0.2">
      <c r="A42" s="80">
        <v>32</v>
      </c>
      <c r="B42" s="71"/>
      <c r="C42" s="93"/>
      <c r="D42" s="81">
        <v>32</v>
      </c>
      <c r="E42" s="81">
        <v>53532</v>
      </c>
      <c r="F42" s="74">
        <v>2070</v>
      </c>
      <c r="G42" s="75"/>
      <c r="H42" s="88" t="s">
        <v>65</v>
      </c>
      <c r="I42" s="89"/>
      <c r="J42" s="74">
        <v>1190</v>
      </c>
      <c r="K42" s="78">
        <v>880</v>
      </c>
    </row>
    <row r="43" spans="1:11" ht="16.5" customHeight="1" x14ac:dyDescent="0.2">
      <c r="A43" s="80">
        <v>33</v>
      </c>
      <c r="B43" s="71"/>
      <c r="C43" s="93"/>
      <c r="D43" s="81">
        <v>33</v>
      </c>
      <c r="E43" s="81">
        <v>53533</v>
      </c>
      <c r="F43" s="74">
        <v>2040</v>
      </c>
      <c r="G43" s="75"/>
      <c r="H43" s="88" t="s">
        <v>66</v>
      </c>
      <c r="I43" s="89"/>
      <c r="J43" s="74">
        <v>1200</v>
      </c>
      <c r="K43" s="78">
        <v>840</v>
      </c>
    </row>
    <row r="44" spans="1:11" ht="16.5" customHeight="1" x14ac:dyDescent="0.2">
      <c r="A44" s="70">
        <v>34</v>
      </c>
      <c r="B44" s="71"/>
      <c r="C44" s="93"/>
      <c r="D44" s="73">
        <v>34</v>
      </c>
      <c r="E44" s="73">
        <v>53534</v>
      </c>
      <c r="F44" s="74">
        <v>3000</v>
      </c>
      <c r="G44" s="75"/>
      <c r="H44" s="76" t="s">
        <v>67</v>
      </c>
      <c r="I44" s="85"/>
      <c r="J44" s="74">
        <v>2210</v>
      </c>
      <c r="K44" s="78">
        <v>790</v>
      </c>
    </row>
    <row r="45" spans="1:11" ht="16.5" customHeight="1" x14ac:dyDescent="0.2">
      <c r="A45" s="80">
        <v>35</v>
      </c>
      <c r="B45" s="71"/>
      <c r="C45" s="93"/>
      <c r="D45" s="81">
        <v>35</v>
      </c>
      <c r="E45" s="81">
        <v>53535</v>
      </c>
      <c r="F45" s="74">
        <v>2440</v>
      </c>
      <c r="G45" s="75"/>
      <c r="H45" s="88" t="s">
        <v>68</v>
      </c>
      <c r="I45" s="89"/>
      <c r="J45" s="74">
        <v>1300</v>
      </c>
      <c r="K45" s="78">
        <v>1140</v>
      </c>
    </row>
    <row r="46" spans="1:11" ht="16.5" customHeight="1" x14ac:dyDescent="0.2">
      <c r="A46" s="70">
        <v>36</v>
      </c>
      <c r="B46" s="71"/>
      <c r="C46" s="93"/>
      <c r="D46" s="73">
        <v>36</v>
      </c>
      <c r="E46" s="73">
        <v>53536</v>
      </c>
      <c r="F46" s="74">
        <v>2560</v>
      </c>
      <c r="G46" s="75"/>
      <c r="H46" s="76" t="s">
        <v>69</v>
      </c>
      <c r="I46" s="85"/>
      <c r="J46" s="74">
        <v>2070</v>
      </c>
      <c r="K46" s="78">
        <v>490</v>
      </c>
    </row>
    <row r="47" spans="1:11" ht="16.5" customHeight="1" x14ac:dyDescent="0.2">
      <c r="A47" s="70">
        <v>37</v>
      </c>
      <c r="B47" s="71"/>
      <c r="C47" s="93"/>
      <c r="D47" s="73">
        <v>37</v>
      </c>
      <c r="E47" s="73">
        <v>53537</v>
      </c>
      <c r="F47" s="74">
        <v>3310</v>
      </c>
      <c r="G47" s="75"/>
      <c r="H47" s="76" t="s">
        <v>70</v>
      </c>
      <c r="I47" s="85"/>
      <c r="J47" s="74">
        <v>2710</v>
      </c>
      <c r="K47" s="78">
        <v>600</v>
      </c>
    </row>
    <row r="48" spans="1:11" ht="16.5" customHeight="1" x14ac:dyDescent="0.2">
      <c r="A48" s="70">
        <v>38</v>
      </c>
      <c r="B48" s="71"/>
      <c r="C48" s="93"/>
      <c r="D48" s="73">
        <v>38</v>
      </c>
      <c r="E48" s="73">
        <v>53538</v>
      </c>
      <c r="F48" s="74">
        <v>3070</v>
      </c>
      <c r="G48" s="75"/>
      <c r="H48" s="76" t="s">
        <v>71</v>
      </c>
      <c r="I48" s="85"/>
      <c r="J48" s="74">
        <v>2650</v>
      </c>
      <c r="K48" s="78">
        <v>420</v>
      </c>
    </row>
    <row r="49" spans="1:11" ht="16.5" customHeight="1" x14ac:dyDescent="0.2">
      <c r="A49" s="70">
        <v>39</v>
      </c>
      <c r="B49" s="71"/>
      <c r="C49" s="93"/>
      <c r="D49" s="73">
        <v>39</v>
      </c>
      <c r="E49" s="73">
        <v>53539</v>
      </c>
      <c r="F49" s="74">
        <v>2160</v>
      </c>
      <c r="G49" s="75"/>
      <c r="H49" s="76" t="s">
        <v>72</v>
      </c>
      <c r="I49" s="85"/>
      <c r="J49" s="74">
        <v>1420</v>
      </c>
      <c r="K49" s="78">
        <v>740</v>
      </c>
    </row>
    <row r="50" spans="1:11" ht="16.5" customHeight="1" x14ac:dyDescent="0.2">
      <c r="A50" s="70">
        <v>40</v>
      </c>
      <c r="B50" s="71"/>
      <c r="C50" s="93"/>
      <c r="D50" s="73">
        <v>40</v>
      </c>
      <c r="E50" s="73">
        <v>53540</v>
      </c>
      <c r="F50" s="74">
        <v>2290</v>
      </c>
      <c r="G50" s="75"/>
      <c r="H50" s="76" t="s">
        <v>73</v>
      </c>
      <c r="I50" s="85"/>
      <c r="J50" s="74">
        <v>1840</v>
      </c>
      <c r="K50" s="78">
        <v>450</v>
      </c>
    </row>
    <row r="51" spans="1:11" ht="16.5" customHeight="1" x14ac:dyDescent="0.2">
      <c r="A51" s="70">
        <v>41</v>
      </c>
      <c r="B51" s="71"/>
      <c r="C51" s="93"/>
      <c r="D51" s="73">
        <v>41</v>
      </c>
      <c r="E51" s="73">
        <v>53541</v>
      </c>
      <c r="F51" s="74">
        <v>2430</v>
      </c>
      <c r="G51" s="75"/>
      <c r="H51" s="76" t="s">
        <v>74</v>
      </c>
      <c r="I51" s="85"/>
      <c r="J51" s="74">
        <v>1710</v>
      </c>
      <c r="K51" s="78">
        <v>720</v>
      </c>
    </row>
    <row r="52" spans="1:11" ht="16.5" customHeight="1" x14ac:dyDescent="0.2">
      <c r="A52" s="70">
        <v>42</v>
      </c>
      <c r="B52" s="71"/>
      <c r="C52" s="93"/>
      <c r="D52" s="73">
        <v>42</v>
      </c>
      <c r="E52" s="73">
        <v>53542</v>
      </c>
      <c r="F52" s="74">
        <v>1550</v>
      </c>
      <c r="G52" s="75"/>
      <c r="H52" s="76" t="s">
        <v>75</v>
      </c>
      <c r="I52" s="85"/>
      <c r="J52" s="74">
        <v>1270</v>
      </c>
      <c r="K52" s="78">
        <v>280</v>
      </c>
    </row>
    <row r="53" spans="1:11" ht="16.5" customHeight="1" x14ac:dyDescent="0.2">
      <c r="A53" s="70">
        <v>43</v>
      </c>
      <c r="B53" s="71"/>
      <c r="C53" s="93"/>
      <c r="D53" s="73">
        <v>43</v>
      </c>
      <c r="E53" s="73">
        <v>53543</v>
      </c>
      <c r="F53" s="74">
        <v>1540</v>
      </c>
      <c r="G53" s="75"/>
      <c r="H53" s="76" t="s">
        <v>76</v>
      </c>
      <c r="I53" s="85"/>
      <c r="J53" s="74">
        <v>1280</v>
      </c>
      <c r="K53" s="78">
        <v>260</v>
      </c>
    </row>
    <row r="54" spans="1:11" ht="16.5" customHeight="1" x14ac:dyDescent="0.2">
      <c r="A54" s="80">
        <v>44</v>
      </c>
      <c r="B54" s="71"/>
      <c r="C54" s="93"/>
      <c r="D54" s="81">
        <v>44</v>
      </c>
      <c r="E54" s="81">
        <v>53544</v>
      </c>
      <c r="F54" s="74">
        <v>1850</v>
      </c>
      <c r="G54" s="82"/>
      <c r="H54" s="88" t="s">
        <v>77</v>
      </c>
      <c r="I54" s="89"/>
      <c r="J54" s="74">
        <v>1260</v>
      </c>
      <c r="K54" s="78">
        <v>590</v>
      </c>
    </row>
    <row r="55" spans="1:11" ht="16.5" customHeight="1" x14ac:dyDescent="0.2">
      <c r="A55" s="70">
        <v>45</v>
      </c>
      <c r="B55" s="71"/>
      <c r="C55" s="93"/>
      <c r="D55" s="73">
        <v>45</v>
      </c>
      <c r="E55" s="73">
        <v>53545</v>
      </c>
      <c r="F55" s="74">
        <v>2220</v>
      </c>
      <c r="G55" s="75"/>
      <c r="H55" s="76" t="s">
        <v>78</v>
      </c>
      <c r="I55" s="85"/>
      <c r="J55" s="74">
        <v>1960</v>
      </c>
      <c r="K55" s="78">
        <v>260</v>
      </c>
    </row>
    <row r="56" spans="1:11" ht="16.5" customHeight="1" x14ac:dyDescent="0.2">
      <c r="A56" s="70">
        <v>46</v>
      </c>
      <c r="B56" s="71"/>
      <c r="C56" s="93"/>
      <c r="D56" s="73">
        <v>46</v>
      </c>
      <c r="E56" s="73">
        <v>53546</v>
      </c>
      <c r="F56" s="74">
        <v>1760</v>
      </c>
      <c r="G56" s="75"/>
      <c r="H56" s="76" t="s">
        <v>79</v>
      </c>
      <c r="I56" s="85"/>
      <c r="J56" s="74">
        <v>1640</v>
      </c>
      <c r="K56" s="78">
        <v>120</v>
      </c>
    </row>
    <row r="57" spans="1:11" ht="16.5" customHeight="1" x14ac:dyDescent="0.2">
      <c r="A57" s="70">
        <v>47</v>
      </c>
      <c r="B57" s="71"/>
      <c r="C57" s="93"/>
      <c r="D57" s="73">
        <v>47</v>
      </c>
      <c r="E57" s="73">
        <v>53547</v>
      </c>
      <c r="F57" s="74">
        <v>3210</v>
      </c>
      <c r="G57" s="75"/>
      <c r="H57" s="76" t="s">
        <v>80</v>
      </c>
      <c r="I57" s="85"/>
      <c r="J57" s="74">
        <v>2470</v>
      </c>
      <c r="K57" s="78">
        <v>740</v>
      </c>
    </row>
    <row r="58" spans="1:11" ht="16.5" customHeight="1" x14ac:dyDescent="0.2">
      <c r="A58" s="70">
        <v>48</v>
      </c>
      <c r="B58" s="71"/>
      <c r="C58" s="93"/>
      <c r="D58" s="73">
        <v>48</v>
      </c>
      <c r="E58" s="73">
        <v>53548</v>
      </c>
      <c r="F58" s="74">
        <v>2170</v>
      </c>
      <c r="G58" s="75"/>
      <c r="H58" s="76" t="s">
        <v>81</v>
      </c>
      <c r="I58" s="85"/>
      <c r="J58" s="74">
        <v>1620</v>
      </c>
      <c r="K58" s="78">
        <v>550</v>
      </c>
    </row>
    <row r="59" spans="1:11" ht="16.5" customHeight="1" x14ac:dyDescent="0.2">
      <c r="A59" s="70">
        <v>49</v>
      </c>
      <c r="B59" s="71"/>
      <c r="C59" s="93"/>
      <c r="D59" s="73">
        <v>49</v>
      </c>
      <c r="E59" s="73">
        <v>53549</v>
      </c>
      <c r="F59" s="74">
        <v>1300</v>
      </c>
      <c r="G59" s="75"/>
      <c r="H59" s="76" t="s">
        <v>82</v>
      </c>
      <c r="I59" s="85"/>
      <c r="J59" s="74">
        <v>640</v>
      </c>
      <c r="K59" s="78">
        <v>660</v>
      </c>
    </row>
    <row r="60" spans="1:11" ht="16.5" customHeight="1" x14ac:dyDescent="0.2">
      <c r="A60" s="80">
        <v>50</v>
      </c>
      <c r="B60" s="71"/>
      <c r="C60" s="93"/>
      <c r="D60" s="81">
        <v>50</v>
      </c>
      <c r="E60" s="81">
        <v>53550</v>
      </c>
      <c r="F60" s="74">
        <v>4580</v>
      </c>
      <c r="G60" s="75"/>
      <c r="H60" s="88" t="s">
        <v>83</v>
      </c>
      <c r="I60" s="89"/>
      <c r="J60" s="74">
        <v>2950</v>
      </c>
      <c r="K60" s="78">
        <v>1630</v>
      </c>
    </row>
    <row r="61" spans="1:11" ht="16.5" customHeight="1" x14ac:dyDescent="0.2">
      <c r="A61" s="70">
        <v>51</v>
      </c>
      <c r="B61" s="71"/>
      <c r="C61" s="93"/>
      <c r="D61" s="73">
        <v>51</v>
      </c>
      <c r="E61" s="73">
        <v>53551</v>
      </c>
      <c r="F61" s="74">
        <v>5300</v>
      </c>
      <c r="G61" s="75"/>
      <c r="H61" s="76" t="s">
        <v>84</v>
      </c>
      <c r="I61" s="85"/>
      <c r="J61" s="74">
        <v>3380</v>
      </c>
      <c r="K61" s="78">
        <v>1920</v>
      </c>
    </row>
    <row r="62" spans="1:11" ht="16.5" customHeight="1" x14ac:dyDescent="0.2">
      <c r="A62" s="70">
        <v>52</v>
      </c>
      <c r="B62" s="71"/>
      <c r="C62" s="93"/>
      <c r="D62" s="73">
        <v>52</v>
      </c>
      <c r="E62" s="73">
        <v>53552</v>
      </c>
      <c r="F62" s="74">
        <v>3250</v>
      </c>
      <c r="G62" s="75"/>
      <c r="H62" s="76" t="s">
        <v>85</v>
      </c>
      <c r="I62" s="85"/>
      <c r="J62" s="74">
        <v>2530</v>
      </c>
      <c r="K62" s="78">
        <v>720</v>
      </c>
    </row>
    <row r="63" spans="1:11" ht="16.5" customHeight="1" x14ac:dyDescent="0.2">
      <c r="A63" s="70">
        <v>53</v>
      </c>
      <c r="B63" s="71"/>
      <c r="C63" s="93"/>
      <c r="D63" s="73">
        <v>53</v>
      </c>
      <c r="E63" s="73">
        <v>53553</v>
      </c>
      <c r="F63" s="74">
        <v>1810</v>
      </c>
      <c r="G63" s="75"/>
      <c r="H63" s="76" t="s">
        <v>86</v>
      </c>
      <c r="I63" s="85"/>
      <c r="J63" s="74">
        <v>1680</v>
      </c>
      <c r="K63" s="78">
        <v>130</v>
      </c>
    </row>
    <row r="64" spans="1:11" ht="16.5" customHeight="1" x14ac:dyDescent="0.2">
      <c r="A64" s="80">
        <v>54</v>
      </c>
      <c r="B64" s="71"/>
      <c r="C64" s="93"/>
      <c r="D64" s="81">
        <v>54</v>
      </c>
      <c r="E64" s="81">
        <v>53554</v>
      </c>
      <c r="F64" s="74">
        <v>2150</v>
      </c>
      <c r="G64" s="75"/>
      <c r="H64" s="88" t="s">
        <v>87</v>
      </c>
      <c r="I64" s="89"/>
      <c r="J64" s="74">
        <v>1780</v>
      </c>
      <c r="K64" s="78">
        <v>370</v>
      </c>
    </row>
    <row r="65" spans="1:11" ht="16.5" customHeight="1" x14ac:dyDescent="0.2">
      <c r="A65" s="80">
        <v>55</v>
      </c>
      <c r="B65" s="71"/>
      <c r="C65" s="93"/>
      <c r="D65" s="81">
        <v>55</v>
      </c>
      <c r="E65" s="81">
        <v>53555</v>
      </c>
      <c r="F65" s="74">
        <v>1770</v>
      </c>
      <c r="G65" s="82"/>
      <c r="H65" s="88" t="s">
        <v>88</v>
      </c>
      <c r="I65" s="89"/>
      <c r="J65" s="74">
        <v>1510</v>
      </c>
      <c r="K65" s="78">
        <v>260</v>
      </c>
    </row>
    <row r="66" spans="1:11" ht="16.5" customHeight="1" x14ac:dyDescent="0.2">
      <c r="A66" s="80">
        <v>56</v>
      </c>
      <c r="B66" s="71"/>
      <c r="C66" s="93"/>
      <c r="D66" s="81">
        <v>56</v>
      </c>
      <c r="E66" s="81">
        <v>53556</v>
      </c>
      <c r="F66" s="74">
        <v>2310</v>
      </c>
      <c r="G66" s="75"/>
      <c r="H66" s="88" t="s">
        <v>89</v>
      </c>
      <c r="I66" s="89"/>
      <c r="J66" s="74">
        <v>1650</v>
      </c>
      <c r="K66" s="78">
        <v>660</v>
      </c>
    </row>
    <row r="67" spans="1:11" ht="16.5" customHeight="1" x14ac:dyDescent="0.2">
      <c r="A67" s="94">
        <v>57</v>
      </c>
      <c r="B67" s="95"/>
      <c r="C67" s="96"/>
      <c r="D67" s="97">
        <v>57</v>
      </c>
      <c r="E67" s="97">
        <v>53557</v>
      </c>
      <c r="F67" s="98">
        <v>2830</v>
      </c>
      <c r="G67" s="99"/>
      <c r="H67" s="100" t="s">
        <v>90</v>
      </c>
      <c r="I67" s="101"/>
      <c r="J67" s="98">
        <v>1850</v>
      </c>
      <c r="K67" s="102">
        <v>980</v>
      </c>
    </row>
    <row r="68" spans="1:11" ht="16.5" customHeight="1" x14ac:dyDescent="0.2">
      <c r="A68" s="103">
        <v>58</v>
      </c>
      <c r="B68" s="61" t="s">
        <v>91</v>
      </c>
      <c r="C68" s="104" t="s">
        <v>92</v>
      </c>
      <c r="D68" s="105">
        <v>1</v>
      </c>
      <c r="E68" s="105">
        <v>53558</v>
      </c>
      <c r="F68" s="64">
        <v>4410</v>
      </c>
      <c r="G68" s="65"/>
      <c r="H68" s="66" t="s">
        <v>93</v>
      </c>
      <c r="I68" s="106"/>
      <c r="J68" s="64">
        <v>3640</v>
      </c>
      <c r="K68" s="107">
        <v>770</v>
      </c>
    </row>
    <row r="69" spans="1:11" ht="16.5" customHeight="1" thickBot="1" x14ac:dyDescent="0.25">
      <c r="A69" s="108">
        <v>59</v>
      </c>
      <c r="B69" s="109"/>
      <c r="C69" s="110">
        <f>SUM(F68:F69)</f>
        <v>7050</v>
      </c>
      <c r="D69" s="73">
        <v>2</v>
      </c>
      <c r="E69" s="81">
        <v>53559</v>
      </c>
      <c r="F69" s="111">
        <v>2640</v>
      </c>
      <c r="G69" s="82"/>
      <c r="H69" s="112" t="s">
        <v>94</v>
      </c>
      <c r="I69" s="113"/>
      <c r="J69" s="111">
        <v>2040</v>
      </c>
      <c r="K69" s="114">
        <v>600</v>
      </c>
    </row>
    <row r="70" spans="1:11" s="125" customFormat="1" ht="19.5" customHeight="1" thickTop="1" x14ac:dyDescent="0.45">
      <c r="A70" s="115"/>
      <c r="B70" s="116" t="s">
        <v>95</v>
      </c>
      <c r="C70" s="117"/>
      <c r="D70" s="118"/>
      <c r="E70" s="119"/>
      <c r="F70" s="120">
        <f>SUM(F11:F69)</f>
        <v>147800</v>
      </c>
      <c r="G70" s="120">
        <f>SUM(G11:G69)</f>
        <v>0</v>
      </c>
      <c r="H70" s="121"/>
      <c r="I70" s="122"/>
      <c r="J70" s="123">
        <f>SUM(J11:J69)</f>
        <v>96490</v>
      </c>
      <c r="K70" s="124">
        <f>SUM(K11:K69)</f>
        <v>51310</v>
      </c>
    </row>
    <row r="71" spans="1:11" s="130" customFormat="1" ht="18" customHeight="1" x14ac:dyDescent="0.45">
      <c r="A71" s="126"/>
      <c r="B71" s="126"/>
      <c r="C71" s="126"/>
      <c r="D71" s="126"/>
      <c r="E71" s="126"/>
      <c r="F71" s="127"/>
      <c r="G71" s="128"/>
      <c r="H71" s="129"/>
      <c r="I71" s="129"/>
      <c r="J71" s="127"/>
      <c r="K71" s="127"/>
    </row>
    <row r="72" spans="1:11" s="130" customFormat="1" ht="18" customHeight="1" x14ac:dyDescent="0.45">
      <c r="A72" s="126"/>
      <c r="B72" s="131" t="s">
        <v>96</v>
      </c>
      <c r="D72" s="126"/>
      <c r="E72" s="126"/>
      <c r="F72" s="126"/>
      <c r="G72" s="127"/>
      <c r="H72" s="128"/>
      <c r="I72" s="129"/>
      <c r="J72" s="129"/>
      <c r="K72" s="127"/>
    </row>
    <row r="73" spans="1:11" s="130" customFormat="1" ht="18" customHeight="1" x14ac:dyDescent="0.45">
      <c r="A73" s="126"/>
      <c r="B73" s="132" t="s">
        <v>97</v>
      </c>
      <c r="C73" s="126"/>
      <c r="D73" s="126"/>
      <c r="E73" s="126"/>
      <c r="F73" s="127"/>
      <c r="G73" s="128"/>
      <c r="H73" s="129"/>
      <c r="I73" s="129"/>
      <c r="J73" s="127"/>
      <c r="K73" s="127"/>
    </row>
    <row r="74" spans="1:11" s="130" customFormat="1" ht="18" customHeight="1" x14ac:dyDescent="0.45">
      <c r="A74" s="126"/>
      <c r="B74" s="132" t="s">
        <v>98</v>
      </c>
      <c r="C74" s="126"/>
      <c r="D74" s="126"/>
      <c r="E74" s="126"/>
      <c r="F74" s="127"/>
      <c r="G74" s="128"/>
      <c r="H74" s="129"/>
      <c r="I74" s="129"/>
      <c r="J74" s="127"/>
      <c r="K74" s="127"/>
    </row>
    <row r="75" spans="1:11" s="44" customFormat="1" ht="18" customHeight="1" x14ac:dyDescent="0.45">
      <c r="A75" s="43"/>
      <c r="B75" s="43" t="s">
        <v>99</v>
      </c>
      <c r="C75" s="43"/>
      <c r="D75" s="43"/>
      <c r="E75" s="43"/>
      <c r="F75" s="43"/>
      <c r="G75" s="43"/>
      <c r="H75" s="43"/>
      <c r="I75" s="43"/>
      <c r="J75" s="43"/>
      <c r="K75" s="43"/>
    </row>
    <row r="76" spans="1:11" ht="18" customHeight="1" x14ac:dyDescent="0.2">
      <c r="A76" s="133"/>
      <c r="B76" s="134" t="s">
        <v>100</v>
      </c>
      <c r="C76" s="133"/>
      <c r="D76" s="133"/>
      <c r="E76" s="133"/>
      <c r="F76" s="135"/>
      <c r="G76" s="136"/>
      <c r="H76" s="137"/>
      <c r="I76" s="8"/>
      <c r="J76" s="138"/>
      <c r="K76" s="138"/>
    </row>
    <row r="77" spans="1:11" s="139" customFormat="1" ht="18" customHeight="1" x14ac:dyDescent="0.45">
      <c r="B77" s="140" t="s">
        <v>101</v>
      </c>
      <c r="C77" s="141"/>
      <c r="D77" s="141"/>
      <c r="E77" s="141"/>
      <c r="F77" s="141"/>
      <c r="G77" s="141"/>
      <c r="H77" s="141"/>
      <c r="I77" s="142"/>
      <c r="J77" s="142"/>
      <c r="K77" s="142"/>
    </row>
    <row r="78" spans="1:11" s="143" customFormat="1" ht="18" customHeight="1" x14ac:dyDescent="0.45">
      <c r="B78" s="141"/>
      <c r="C78" s="141"/>
      <c r="D78" s="141"/>
      <c r="E78" s="141"/>
      <c r="F78" s="141"/>
      <c r="G78" s="141"/>
      <c r="H78" s="141"/>
      <c r="I78" s="144"/>
    </row>
    <row r="79" spans="1:11" s="125" customFormat="1" ht="18" customHeight="1" x14ac:dyDescent="0.45">
      <c r="B79" s="141"/>
      <c r="C79" s="141"/>
      <c r="D79" s="141"/>
      <c r="E79" s="141"/>
      <c r="F79" s="141"/>
      <c r="G79" s="141"/>
      <c r="H79" s="141"/>
      <c r="I79" s="144"/>
    </row>
    <row r="80" spans="1:11" ht="18" customHeight="1" x14ac:dyDescent="0.2">
      <c r="H80" s="144"/>
      <c r="I80" s="144"/>
    </row>
    <row r="81" spans="8:9" ht="18" customHeight="1" x14ac:dyDescent="0.2">
      <c r="H81" s="144"/>
      <c r="I81" s="144"/>
    </row>
    <row r="82" spans="8:9" ht="18" customHeight="1" x14ac:dyDescent="0.45"/>
    <row r="83" spans="8:9" ht="18" customHeight="1" x14ac:dyDescent="0.45"/>
    <row r="84" spans="8:9" ht="18" customHeight="1" x14ac:dyDescent="0.45"/>
  </sheetData>
  <sheetProtection formatCells="0" insertHyperlinks="0"/>
  <mergeCells count="27">
    <mergeCell ref="H35:I35"/>
    <mergeCell ref="H38:I38"/>
    <mergeCell ref="B68:B69"/>
    <mergeCell ref="B70:D70"/>
    <mergeCell ref="B77:H79"/>
    <mergeCell ref="B8:C8"/>
    <mergeCell ref="D8:G8"/>
    <mergeCell ref="H10:I10"/>
    <mergeCell ref="B11:B67"/>
    <mergeCell ref="C11:C34"/>
    <mergeCell ref="H16:I16"/>
    <mergeCell ref="H18:I18"/>
    <mergeCell ref="H19:I19"/>
    <mergeCell ref="H30:I30"/>
    <mergeCell ref="H33:I33"/>
    <mergeCell ref="B5:C5"/>
    <mergeCell ref="D5:F5"/>
    <mergeCell ref="B6:C6"/>
    <mergeCell ref="D6:G6"/>
    <mergeCell ref="B7:C7"/>
    <mergeCell ref="D7:F7"/>
    <mergeCell ref="B2:C2"/>
    <mergeCell ref="D2:F2"/>
    <mergeCell ref="B3:C3"/>
    <mergeCell ref="D3:F3"/>
    <mergeCell ref="B4:C4"/>
    <mergeCell ref="D4:F4"/>
  </mergeCells>
  <phoneticPr fontId="1"/>
  <printOptions horizontalCentered="1"/>
  <pageMargins left="0.19685039370078741" right="0.19685039370078741" top="0.34" bottom="0.15748031496062992" header="0" footer="0"/>
  <pageSetup paperSize="9" scale="49" orientation="portrait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1D0A7B-B8F0-4078-867E-E86B86867693}">
  <sheetPr codeName="Sheet1"/>
  <dimension ref="A1"/>
  <sheetViews>
    <sheetView workbookViewId="0"/>
  </sheetViews>
  <sheetFormatPr defaultRowHeight="18" x14ac:dyDescent="0.45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姫路</vt:lpstr>
      <vt:lpstr>Sheet1</vt:lpstr>
      <vt:lpstr>姫路!Print_Area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　真登美</dc:creator>
  <cp:lastModifiedBy>水上　真登美</cp:lastModifiedBy>
  <dcterms:created xsi:type="dcterms:W3CDTF">2025-10-28T01:01:46Z</dcterms:created>
  <dcterms:modified xsi:type="dcterms:W3CDTF">2025-10-28T01:34:59Z</dcterms:modified>
</cp:coreProperties>
</file>