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402A9C4F-B00F-4ECF-AB54-901C2E642663}" xr6:coauthVersionLast="47" xr6:coauthVersionMax="47" xr10:uidLastSave="{00000000-0000-0000-0000-000000000000}"/>
  <bookViews>
    <workbookView xWindow="28680" yWindow="-120" windowWidth="29040" windowHeight="15840" xr2:uid="{45D45CF1-9DA0-4962-A336-6EE9CBD79B08}"/>
  </bookViews>
  <sheets>
    <sheet name="きりしま" sheetId="2" r:id="rId1"/>
    <sheet name="Sheet1" sheetId="1" r:id="rId2"/>
  </sheets>
  <externalReferences>
    <externalReference r:id="rId3"/>
  </externalReferences>
  <definedNames>
    <definedName name="_xlnm._FilterDatabase" localSheetId="0" hidden="1">きりしま!$A$10:$L$19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きりしま!$A$1:$L$30</definedName>
    <definedName name="Z_12B79591_0D7E_424A_BCB9_01520579CC20_.wvu.PrintArea" localSheetId="0" hidden="1">きりしま!$B$1:$J$29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K19" i="2"/>
  <c r="J19" i="2"/>
  <c r="I19" i="2"/>
  <c r="F19" i="2"/>
  <c r="E19" i="2"/>
  <c r="C14" i="2"/>
  <c r="D3" i="2"/>
  <c r="D5" i="2" s="1"/>
</calcChain>
</file>

<file path=xl/sharedStrings.xml><?xml version="1.0" encoding="utf-8"?>
<sst xmlns="http://schemas.openxmlformats.org/spreadsheetml/2006/main" count="65" uniqueCount="62">
  <si>
    <t>リビングきりしま</t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</si>
  <si>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</si>
  <si>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</si>
  <si>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</si>
  <si>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</si>
  <si>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</si>
  <si>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</si>
  <si>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</si>
  <si>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</si>
  <si>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</si>
  <si>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</si>
  <si>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</si>
  <si>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</si>
  <si>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</si>
  <si>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</si>
  <si>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</si>
  <si>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</si>
  <si>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</si>
  <si>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</si>
  <si>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</si>
  <si>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</si>
  <si>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</si>
  <si>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10月6日改定版</t>
    <rPh sb="2" eb="3">
      <t>ガツ</t>
    </rPh>
    <rPh sb="4" eb="6">
      <t>カイテイ</t>
    </rPh>
    <rPh sb="6" eb="7">
      <t>ハン</t>
    </rPh>
    <phoneticPr fontId="8"/>
  </si>
  <si>
    <t>CD</t>
    <phoneticPr fontId="8"/>
  </si>
  <si>
    <t>No</t>
    <phoneticPr fontId="1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</si>
  <si>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</si>
  <si>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</si>
  <si>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</si>
  <si>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7"/>
  </si>
  <si>
    <t>配布町丁</t>
  </si>
  <si>
    <t>戸建部数</t>
    <rPh sb="0" eb="2">
      <t>コダテ</t>
    </rPh>
    <rPh sb="2" eb="4">
      <t>ブスウ</t>
    </rPh>
    <phoneticPr fontId="8"/>
  </si>
  <si>
    <t>分譲M</t>
    <rPh sb="0" eb="2">
      <t>ブンジョウ</t>
    </rPh>
    <phoneticPr fontId="8"/>
  </si>
  <si>
    <t>賃貸集合</t>
    <rPh sb="0" eb="2">
      <t>チンタイ</t>
    </rPh>
    <rPh sb="2" eb="4">
      <t>シュウゴウ</t>
    </rPh>
    <phoneticPr fontId="8"/>
  </si>
  <si>
    <t>企業</t>
    <rPh sb="0" eb="2">
      <t>キギョウ</t>
    </rPh>
    <phoneticPr fontId="8"/>
  </si>
  <si>
    <t>①</t>
    <phoneticPr fontId="1"/>
  </si>
  <si>
    <t>霧島市</t>
    <rPh sb="0" eb="2">
      <t>キリシマ</t>
    </rPh>
    <rPh sb="2" eb="3">
      <t>シ</t>
    </rPh>
    <phoneticPr fontId="18"/>
  </si>
  <si>
    <t>国分</t>
  </si>
  <si>
    <t>国分福島、国分福島1～3、国分広瀬、国分広瀬1～4、国分松木町、国分松木東、国分野口町、国分野口東、国分野口西、国分野口北、国分上井、国分川内、国分敷根、国分湊、国分下井、国分上小川、国分中央1～6、国分名波町、国分城山町、国分山下町、国分清水、国分清水1～5、国分台明寺、国分郡田、国分重久、国分新町、国分新町1～2、国分姫城南、国分向花、国分向花町、国分府中、国分府中町</t>
    <phoneticPr fontId="8"/>
  </si>
  <si>
    <t>隼人</t>
  </si>
  <si>
    <t>隼人町住吉、隼人町見次、隼人町小田、隼人町真孝、隼人町内山田、隼人町内山田1～4、隼人町朝日、隼人町神宮1～6、隼人町内、隼人町東郷、隼人町東郷1、隼人町姫城、隼人町姫城1～3、隼人町松永、隼人町松永1～2</t>
    <phoneticPr fontId="8"/>
  </si>
  <si>
    <t>溝辺</t>
  </si>
  <si>
    <t>溝辺町</t>
  </si>
  <si>
    <t>牧園</t>
  </si>
  <si>
    <t>牧園町</t>
  </si>
  <si>
    <t>霧島</t>
  </si>
  <si>
    <t>霧島町</t>
  </si>
  <si>
    <t>横川</t>
  </si>
  <si>
    <t>横川町</t>
  </si>
  <si>
    <t>福山</t>
  </si>
  <si>
    <t>福山町牧之原</t>
  </si>
  <si>
    <t>②</t>
    <phoneticPr fontId="1"/>
  </si>
  <si>
    <t>姶良市</t>
  </si>
  <si>
    <t>加治木町</t>
    <rPh sb="3" eb="4">
      <t>マチ</t>
    </rPh>
    <phoneticPr fontId="8"/>
  </si>
  <si>
    <t>新生町、反土、西反土、木田、錦江町、新富町、仮屋町、朝日町、本町、諏訪町</t>
  </si>
  <si>
    <t>合　計</t>
    <rPh sb="0" eb="1">
      <t>ゴウ</t>
    </rPh>
    <rPh sb="2" eb="3">
      <t>ケイ</t>
    </rPh>
    <phoneticPr fontId="5"/>
  </si>
  <si>
    <t>※ 配布町丁、部数などの内容は、10/25・11/8の各号において有効です。</t>
    <phoneticPr fontId="17"/>
  </si>
  <si>
    <t>※ 選別は同配(重ね配布)になります。</t>
    <rPh sb="5" eb="6">
      <t>ドウ</t>
    </rPh>
    <rPh sb="6" eb="7">
      <t>ハイ</t>
    </rPh>
    <rPh sb="8" eb="9">
      <t>カサ</t>
    </rPh>
    <rPh sb="10" eb="12">
      <t>ハイフ</t>
    </rPh>
    <phoneticPr fontId="17"/>
  </si>
  <si>
    <t>※ A3･B3以上のチラシは、B4以下のサイズに折って搬入願います。</t>
    <rPh sb="7" eb="9">
      <t>イジョウ</t>
    </rPh>
    <rPh sb="17" eb="19">
      <t>イカ</t>
    </rPh>
    <rPh sb="24" eb="25">
      <t>オ</t>
    </rPh>
    <rPh sb="27" eb="29">
      <t>ハンニュウ</t>
    </rPh>
    <rPh sb="29" eb="30">
      <t>ネガ</t>
    </rPh>
    <phoneticPr fontId="17"/>
  </si>
  <si>
    <t>※ 仕分けの際、電子計量器を使用するため、紙質・天候により若干の過不足を生じる場合があります。</t>
    <rPh sb="2" eb="4">
      <t>シワ</t>
    </rPh>
    <rPh sb="6" eb="7">
      <t>サイ</t>
    </rPh>
    <rPh sb="8" eb="10">
      <t>デンシ</t>
    </rPh>
    <rPh sb="10" eb="13">
      <t>ケイリョウキ</t>
    </rPh>
    <rPh sb="14" eb="16">
      <t>シヨウ</t>
    </rPh>
    <rPh sb="21" eb="22">
      <t>カミ</t>
    </rPh>
    <rPh sb="22" eb="23">
      <t>シツ</t>
    </rPh>
    <rPh sb="24" eb="26">
      <t>テンコウ</t>
    </rPh>
    <rPh sb="29" eb="31">
      <t>ジャッカン</t>
    </rPh>
    <rPh sb="32" eb="35">
      <t>カフソク</t>
    </rPh>
    <rPh sb="36" eb="37">
      <t>ショウ</t>
    </rPh>
    <rPh sb="39" eb="41">
      <t>バアイ</t>
    </rPh>
    <phoneticPr fontId="17"/>
  </si>
  <si>
    <t>※一般紙折込と手法が相違しますので、必ず予備部数(２％）を加えて納品してください。お申込みはグループ単位になります。</t>
    <phoneticPr fontId="8"/>
  </si>
  <si>
    <t>※ 部数・町丁名などの記載内容は表示期間内であっても、住宅事情等により変更されることがあります。</t>
    <phoneticPr fontId="8"/>
  </si>
  <si>
    <r>
      <rPr>
        <sz val="14"/>
        <rFont val="ＭＳ Ｐゴシック"/>
        <family val="3"/>
        <charset val="128"/>
      </rPr>
      <t>【ご納品先】</t>
    </r>
    <r>
      <rPr>
        <b/>
        <sz val="14"/>
        <color rgb="FFFF0000"/>
        <rFont val="ＭＳ Ｐゴシック"/>
        <family val="3"/>
        <charset val="128"/>
      </rPr>
      <t>　9月8日より納品先が変更になっています　</t>
    </r>
    <r>
      <rPr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</t>
    </r>
    <r>
      <rPr>
        <b/>
        <sz val="14"/>
        <rFont val="ＭＳ Ｐゴシック"/>
        <family val="3"/>
        <charset val="128"/>
      </rPr>
      <t>株式会社南日本リビング新聞社　かごポス配送センター
住所：鹿児島市錦江町9-20 ／ TEL：099-239-8124 ／ 担当者：山川・躍橋</t>
    </r>
    <rPh sb="8" eb="9">
      <t>ガツ</t>
    </rPh>
    <rPh sb="10" eb="11">
      <t>ニチ</t>
    </rPh>
    <rPh sb="13" eb="15">
      <t>ノウヒン</t>
    </rPh>
    <rPh sb="15" eb="16">
      <t>サキ</t>
    </rPh>
    <rPh sb="17" eb="19">
      <t>ヘンコウ</t>
    </rPh>
    <rPh sb="72" eb="76">
      <t>カブシキガイシャ</t>
    </rPh>
    <rPh sb="98" eb="100">
      <t>ジュウショ</t>
    </rPh>
    <rPh sb="138" eb="140">
      <t>ヤマカワ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</si>
</sst>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b/>
      <sz val="22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150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Protection="1">
      <alignment vertic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13" fillId="0" borderId="16" xfId="1" applyFont="1" applyBorder="1">
      <alignment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2" applyFont="1" applyFill="1" applyBorder="1" applyAlignment="1">
      <alignment horizontal="right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3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24" xfId="1" applyFont="1" applyBorder="1" applyAlignment="1">
      <alignment horizontal="center" shrinkToFit="1"/>
    </xf>
    <xf numFmtId="0" fontId="11" fillId="0" borderId="24" xfId="1" applyFont="1" applyBorder="1" applyAlignment="1">
      <alignment horizontal="center" vertical="center"/>
    </xf>
    <xf numFmtId="179" fontId="15" fillId="0" borderId="24" xfId="1" applyNumberFormat="1" applyFont="1" applyBorder="1" applyProtection="1">
      <alignment vertical="center"/>
      <protection locked="0"/>
    </xf>
    <xf numFmtId="0" fontId="11" fillId="0" borderId="25" xfId="1" applyFont="1" applyBorder="1" applyAlignment="1" applyProtection="1">
      <alignment vertical="center" wrapText="1" shrinkToFit="1"/>
      <protection locked="0"/>
    </xf>
    <xf numFmtId="0" fontId="11" fillId="0" borderId="26" xfId="1" applyFont="1" applyBorder="1" applyAlignment="1">
      <alignment vertical="center" wrapText="1" shrinkToFit="1"/>
    </xf>
    <xf numFmtId="179" fontId="15" fillId="0" borderId="27" xfId="1" applyNumberFormat="1" applyFont="1" applyBorder="1" applyAlignment="1">
      <alignment vertical="center" wrapText="1" shrinkToFit="1"/>
    </xf>
    <xf numFmtId="179" fontId="15" fillId="0" borderId="25" xfId="1" applyNumberFormat="1" applyFont="1" applyBorder="1" applyAlignment="1">
      <alignment vertical="center" wrapText="1" shrinkToFit="1"/>
    </xf>
    <xf numFmtId="179" fontId="15" fillId="0" borderId="28" xfId="1" applyNumberFormat="1" applyFont="1" applyBorder="1" applyAlignment="1">
      <alignment vertical="center" wrapText="1" shrinkToFit="1"/>
    </xf>
    <xf numFmtId="0" fontId="11" fillId="0" borderId="29" xfId="1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0" borderId="31" xfId="1" applyFont="1" applyBorder="1" applyAlignment="1">
      <alignment horizontal="center" shrinkToFit="1"/>
    </xf>
    <xf numFmtId="0" fontId="11" fillId="0" borderId="32" xfId="1" applyFont="1" applyBorder="1" applyAlignment="1">
      <alignment horizontal="center" vertical="center"/>
    </xf>
    <xf numFmtId="179" fontId="15" fillId="0" borderId="32" xfId="1" applyNumberFormat="1" applyFont="1" applyBorder="1" applyProtection="1">
      <alignment vertical="center"/>
      <protection locked="0"/>
    </xf>
    <xf numFmtId="0" fontId="11" fillId="0" borderId="33" xfId="1" applyFont="1" applyBorder="1" applyAlignment="1" applyProtection="1">
      <alignment vertical="center" wrapText="1" shrinkToFit="1"/>
      <protection locked="0"/>
    </xf>
    <xf numFmtId="0" fontId="11" fillId="0" borderId="34" xfId="1" applyFont="1" applyBorder="1" applyAlignment="1">
      <alignment vertical="center" wrapText="1" shrinkToFit="1"/>
    </xf>
    <xf numFmtId="179" fontId="15" fillId="0" borderId="35" xfId="1" applyNumberFormat="1" applyFont="1" applyBorder="1" applyAlignment="1">
      <alignment vertical="center" wrapText="1" shrinkToFit="1"/>
    </xf>
    <xf numFmtId="179" fontId="15" fillId="0" borderId="33" xfId="1" applyNumberFormat="1" applyFont="1" applyBorder="1" applyAlignment="1">
      <alignment vertical="center" wrapText="1" shrinkToFit="1"/>
    </xf>
    <xf numFmtId="179" fontId="15" fillId="0" borderId="36" xfId="1" applyNumberFormat="1" applyFont="1" applyBorder="1" applyAlignment="1">
      <alignment vertical="center" wrapText="1" shrinkToFit="1"/>
    </xf>
    <xf numFmtId="0" fontId="11" fillId="0" borderId="11" xfId="1" applyFont="1" applyBorder="1" applyAlignment="1">
      <alignment horizontal="center" vertical="center"/>
    </xf>
    <xf numFmtId="38" fontId="11" fillId="0" borderId="31" xfId="1" applyNumberFormat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/>
    </xf>
    <xf numFmtId="179" fontId="15" fillId="0" borderId="35" xfId="3" applyNumberFormat="1" applyFont="1" applyBorder="1" applyAlignment="1">
      <alignment horizontal="right" vertical="center"/>
    </xf>
    <xf numFmtId="179" fontId="15" fillId="0" borderId="35" xfId="1" applyNumberFormat="1" applyFont="1" applyBorder="1" applyProtection="1">
      <alignment vertical="center"/>
      <protection locked="0"/>
    </xf>
    <xf numFmtId="0" fontId="11" fillId="0" borderId="8" xfId="1" applyFont="1" applyBorder="1" applyProtection="1">
      <alignment vertical="center"/>
      <protection locked="0"/>
    </xf>
    <xf numFmtId="179" fontId="15" fillId="0" borderId="33" xfId="1" applyNumberFormat="1" applyFont="1" applyBorder="1" applyProtection="1">
      <alignment vertical="center"/>
      <protection locked="0"/>
    </xf>
    <xf numFmtId="179" fontId="15" fillId="0" borderId="36" xfId="1" applyNumberFormat="1" applyFont="1" applyBorder="1" applyProtection="1">
      <alignment vertical="center"/>
      <protection locked="0"/>
    </xf>
    <xf numFmtId="0" fontId="11" fillId="0" borderId="30" xfId="1" applyFont="1" applyBorder="1" applyAlignment="1">
      <alignment horizontal="center" vertical="center"/>
    </xf>
    <xf numFmtId="38" fontId="11" fillId="0" borderId="31" xfId="1" applyNumberFormat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/>
    </xf>
    <xf numFmtId="179" fontId="15" fillId="0" borderId="31" xfId="3" applyNumberFormat="1" applyFont="1" applyBorder="1" applyAlignment="1">
      <alignment horizontal="right" vertical="center"/>
    </xf>
    <xf numFmtId="0" fontId="11" fillId="0" borderId="8" xfId="1" applyFont="1" applyBorder="1" applyAlignment="1" applyProtection="1">
      <alignment vertical="center" shrinkToFit="1"/>
      <protection locked="0"/>
    </xf>
    <xf numFmtId="179" fontId="15" fillId="0" borderId="35" xfId="1" applyNumberFormat="1" applyFont="1" applyBorder="1" applyAlignment="1" applyProtection="1">
      <alignment vertical="center" shrinkToFit="1"/>
      <protection locked="0"/>
    </xf>
    <xf numFmtId="179" fontId="15" fillId="0" borderId="33" xfId="1" applyNumberFormat="1" applyFont="1" applyBorder="1" applyAlignment="1" applyProtection="1">
      <alignment vertical="center" shrinkToFit="1"/>
      <protection locked="0"/>
    </xf>
    <xf numFmtId="179" fontId="15" fillId="0" borderId="36" xfId="1" applyNumberFormat="1" applyFont="1" applyBorder="1" applyAlignment="1" applyProtection="1">
      <alignment vertical="center" shrinkToFit="1"/>
      <protection locked="0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/>
    </xf>
    <xf numFmtId="179" fontId="15" fillId="0" borderId="39" xfId="3" applyNumberFormat="1" applyFont="1" applyBorder="1" applyAlignment="1">
      <alignment horizontal="right" vertical="center"/>
    </xf>
    <xf numFmtId="0" fontId="11" fillId="0" borderId="14" xfId="1" applyFont="1" applyBorder="1" applyProtection="1">
      <alignment vertical="center"/>
      <protection locked="0"/>
    </xf>
    <xf numFmtId="0" fontId="11" fillId="0" borderId="14" xfId="1" applyFont="1" applyBorder="1" applyAlignment="1" applyProtection="1">
      <alignment vertical="center" shrinkToFit="1"/>
      <protection locked="0"/>
    </xf>
    <xf numFmtId="179" fontId="15" fillId="0" borderId="40" xfId="1" applyNumberFormat="1" applyFont="1" applyBorder="1" applyAlignment="1" applyProtection="1">
      <alignment vertical="center" shrinkToFit="1"/>
      <protection locked="0"/>
    </xf>
    <xf numFmtId="179" fontId="15" fillId="0" borderId="41" xfId="1" applyNumberFormat="1" applyFont="1" applyBorder="1" applyAlignment="1" applyProtection="1">
      <alignment vertical="center" shrinkToFit="1"/>
      <protection locked="0"/>
    </xf>
    <xf numFmtId="179" fontId="15" fillId="0" borderId="42" xfId="1" applyNumberFormat="1" applyFont="1" applyBorder="1" applyAlignment="1" applyProtection="1">
      <alignment vertical="center" shrinkToFit="1"/>
      <protection locked="0"/>
    </xf>
    <xf numFmtId="0" fontId="11" fillId="0" borderId="43" xfId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/>
    </xf>
    <xf numFmtId="179" fontId="15" fillId="0" borderId="45" xfId="3" applyNumberFormat="1" applyFont="1" applyBorder="1" applyAlignment="1">
      <alignment horizontal="right" vertical="center"/>
    </xf>
    <xf numFmtId="179" fontId="15" fillId="0" borderId="45" xfId="1" applyNumberFormat="1" applyFont="1" applyBorder="1" applyProtection="1">
      <alignment vertical="center"/>
      <protection locked="0"/>
    </xf>
    <xf numFmtId="0" fontId="11" fillId="0" borderId="46" xfId="1" applyFont="1" applyBorder="1" applyProtection="1">
      <alignment vertical="center"/>
      <protection locked="0"/>
    </xf>
    <xf numFmtId="0" fontId="11" fillId="0" borderId="46" xfId="1" applyFont="1" applyBorder="1" applyAlignment="1" applyProtection="1">
      <alignment vertical="center" shrinkToFit="1"/>
      <protection locked="0"/>
    </xf>
    <xf numFmtId="179" fontId="15" fillId="0" borderId="47" xfId="1" applyNumberFormat="1" applyFont="1" applyBorder="1" applyAlignment="1" applyProtection="1">
      <alignment vertical="center" shrinkToFit="1"/>
      <protection locked="0"/>
    </xf>
    <xf numFmtId="179" fontId="15" fillId="0" borderId="48" xfId="1" applyNumberFormat="1" applyFont="1" applyBorder="1" applyAlignment="1" applyProtection="1">
      <alignment vertical="center" shrinkToFit="1"/>
      <protection locked="0"/>
    </xf>
    <xf numFmtId="179" fontId="15" fillId="0" borderId="49" xfId="1" applyNumberFormat="1" applyFont="1" applyBorder="1" applyAlignment="1" applyProtection="1">
      <alignment vertical="center" shrinkToFit="1"/>
      <protection locked="0"/>
    </xf>
    <xf numFmtId="0" fontId="11" fillId="0" borderId="50" xfId="1" applyFont="1" applyBorder="1" applyAlignment="1">
      <alignment horizontal="center"/>
    </xf>
    <xf numFmtId="0" fontId="11" fillId="0" borderId="51" xfId="1" applyFont="1" applyBorder="1" applyAlignment="1">
      <alignment horizontal="center"/>
    </xf>
    <xf numFmtId="0" fontId="11" fillId="0" borderId="52" xfId="1" applyFont="1" applyBorder="1" applyAlignment="1">
      <alignment horizontal="center"/>
    </xf>
    <xf numFmtId="179" fontId="15" fillId="0" borderId="52" xfId="1" applyNumberFormat="1" applyFont="1" applyBorder="1" applyAlignment="1"/>
    <xf numFmtId="0" fontId="11" fillId="0" borderId="53" xfId="1" applyFont="1" applyBorder="1" applyAlignment="1" applyProtection="1">
      <alignment horizontal="left"/>
      <protection locked="0"/>
    </xf>
    <xf numFmtId="179" fontId="15" fillId="0" borderId="52" xfId="1" applyNumberFormat="1" applyFont="1" applyBorder="1" applyAlignment="1">
      <alignment horizontal="right"/>
    </xf>
    <xf numFmtId="179" fontId="15" fillId="0" borderId="54" xfId="1" applyNumberFormat="1" applyFont="1" applyBorder="1" applyAlignment="1">
      <alignment horizontal="right"/>
    </xf>
    <xf numFmtId="179" fontId="15" fillId="0" borderId="55" xfId="1" applyNumberFormat="1" applyFont="1" applyBorder="1" applyAlignment="1">
      <alignment horizontal="right"/>
    </xf>
    <xf numFmtId="179" fontId="15" fillId="0" borderId="0" xfId="1" applyNumberFormat="1" applyFont="1" applyAlignment="1">
      <alignment horizontal="right"/>
    </xf>
    <xf numFmtId="0" fontId="11" fillId="0" borderId="0" xfId="1" applyFont="1" applyAlignment="1">
      <alignment horizontal="left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/>
    </xf>
    <xf numFmtId="0" fontId="15" fillId="0" borderId="0" xfId="4" applyFont="1" applyAlignment="1">
      <alignment horizontal="center"/>
    </xf>
    <xf numFmtId="0" fontId="11" fillId="0" borderId="0" xfId="4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38" fontId="11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12" fillId="0" borderId="56" xfId="1" applyFont="1" applyBorder="1" applyAlignment="1">
      <alignment horizontal="left" wrapText="1"/>
    </xf>
    <xf numFmtId="0" fontId="12" fillId="0" borderId="57" xfId="1" applyFont="1" applyBorder="1" applyAlignment="1">
      <alignment horizontal="left"/>
    </xf>
    <xf numFmtId="0" fontId="12" fillId="0" borderId="58" xfId="1" applyFont="1" applyBorder="1" applyAlignment="1">
      <alignment horizontal="left"/>
    </xf>
    <xf numFmtId="0" fontId="21" fillId="0" borderId="0" xfId="1" applyFont="1" applyAlignment="1"/>
    <xf numFmtId="0" fontId="19" fillId="0" borderId="0" xfId="1" applyFont="1">
      <alignment vertical="center"/>
    </xf>
    <xf numFmtId="0" fontId="12" fillId="0" borderId="59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2" fillId="0" borderId="60" xfId="1" applyFont="1" applyBorder="1" applyAlignment="1">
      <alignment horizontal="left"/>
    </xf>
    <xf numFmtId="0" fontId="12" fillId="0" borderId="61" xfId="1" applyFont="1" applyBorder="1" applyAlignment="1">
      <alignment horizontal="left"/>
    </xf>
    <xf numFmtId="0" fontId="12" fillId="0" borderId="62" xfId="1" applyFont="1" applyBorder="1" applyAlignment="1">
      <alignment horizontal="left"/>
    </xf>
    <xf numFmtId="0" fontId="12" fillId="0" borderId="63" xfId="1" applyFont="1" applyBorder="1" applyAlignment="1">
      <alignment horizontal="left"/>
    </xf>
    <xf numFmtId="0" fontId="19" fillId="0" borderId="64" xfId="1" applyFont="1" applyBorder="1">
      <alignment vertical="center"/>
    </xf>
  </cellXfs>
  <cellStyles count="6">
    <cellStyle name="桁区切り 2" xfId="2" xr:uid="{181A80C5-F4C5-4D00-8D2B-FD4F4380800D}"/>
    <cellStyle name="桁区切り 2 2" xfId="5" xr:uid="{FDC18D93-3AE7-4FFF-B2DB-120D63955412}"/>
    <cellStyle name="標準" xfId="0" builtinId="0"/>
    <cellStyle name="標準 15" xfId="3" xr:uid="{EC6DE94B-4C11-4CF1-A057-9CA9A825FAF6}"/>
    <cellStyle name="標準 2" xfId="1" xr:uid="{758DE968-EE5B-43D4-A76E-D374DCEE3A5F}"/>
    <cellStyle name="標準 2 2" xfId="4" xr:uid="{22CE97A7-4FC3-44CD-8B05-A678562663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C16EAC5-FFF7-41C2-8E04-A62370AC1952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922FAEC-4419-4DCF-85B3-58372BC8CD5F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56F839E-BCD9-437B-BFF2-1CC2F2C9ECB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814BA3A-C91D-43EE-8956-F34F2A8AF13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A18C520-5A8D-4D91-BC6B-528F5873C3C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8BB2091-9B44-4F97-89AF-2CAE619891E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2DBE418E-49C0-42BA-970E-B3AFB9E4661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6772B8B-B9A0-4968-9DEA-C418C16063E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A290A69D-8082-48B5-9717-F8C90F9E8B1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1A026D73-B592-4057-BFED-3C771646DEF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BF11FED-5E6B-4FC8-9D43-90E9EE368B5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9639A88-6930-4603-819E-ED624BF596B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D5D10A6E-4C09-483C-859C-E85CFCF3D5D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F8B3EF5-F9DD-4D5A-B437-2401EE9D901C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ED8E236C-69D2-4537-9198-054BAC2DBD5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52667</xdr:colOff>
      <xdr:row>3</xdr:row>
      <xdr:rowOff>0</xdr:rowOff>
    </xdr:from>
    <xdr:to>
      <xdr:col>11</xdr:col>
      <xdr:colOff>601133</xdr:colOff>
      <xdr:row>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3D9E34C-C7D2-4C6B-BC92-E0625F606A4E}"/>
            </a:ext>
          </a:extLst>
        </xdr:cNvPr>
        <xdr:cNvCxnSpPr/>
      </xdr:nvCxnSpPr>
      <xdr:spPr>
        <a:xfrm flipV="1">
          <a:off x="8305127" y="1143000"/>
          <a:ext cx="3276426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55389</xdr:colOff>
      <xdr:row>4</xdr:row>
      <xdr:rowOff>372533</xdr:rowOff>
    </xdr:from>
    <xdr:to>
      <xdr:col>11</xdr:col>
      <xdr:colOff>618066</xdr:colOff>
      <xdr:row>4</xdr:row>
      <xdr:rowOff>380993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2A2808F4-1043-4E41-B488-41D305375087}"/>
            </a:ext>
          </a:extLst>
        </xdr:cNvPr>
        <xdr:cNvCxnSpPr/>
      </xdr:nvCxnSpPr>
      <xdr:spPr>
        <a:xfrm flipV="1">
          <a:off x="8307849" y="1894628"/>
          <a:ext cx="3294447" cy="103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61439</xdr:colOff>
      <xdr:row>6</xdr:row>
      <xdr:rowOff>50801</xdr:rowOff>
    </xdr:from>
    <xdr:to>
      <xdr:col>11</xdr:col>
      <xdr:colOff>609600</xdr:colOff>
      <xdr:row>6</xdr:row>
      <xdr:rowOff>61981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F830F2C9-6858-4B58-B5F9-240DF7557F1D}"/>
            </a:ext>
          </a:extLst>
        </xdr:cNvPr>
        <xdr:cNvCxnSpPr/>
      </xdr:nvCxnSpPr>
      <xdr:spPr>
        <a:xfrm flipV="1">
          <a:off x="8306279" y="2340611"/>
          <a:ext cx="3285646" cy="35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47228</xdr:colOff>
      <xdr:row>7</xdr:row>
      <xdr:rowOff>0</xdr:rowOff>
    </xdr:from>
    <xdr:to>
      <xdr:col>11</xdr:col>
      <xdr:colOff>618066</xdr:colOff>
      <xdr:row>7</xdr:row>
      <xdr:rowOff>5432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3B3FE9E-1F9E-4EC0-88F7-0BE7DCC993AC}"/>
            </a:ext>
          </a:extLst>
        </xdr:cNvPr>
        <xdr:cNvCxnSpPr/>
      </xdr:nvCxnSpPr>
      <xdr:spPr>
        <a:xfrm flipV="1">
          <a:off x="8297783" y="2667000"/>
          <a:ext cx="3304513" cy="733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18756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76E38F7-E3C9-45E4-A677-7AC2282025A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D19F3ABA-10BF-4948-A5AF-8F7FA63EFFD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19232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4210FF86-3E0F-4CFD-8CAD-D9A39B14C706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77659139-BBB1-43E4-9377-B3201970AB56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19232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5FDA234F-BC80-457E-A28A-53B1C4594D32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EF27CB1C-0A64-4B9C-BEDD-CEF0AA8F5F3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18756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44D8A62C-4DE7-4447-A49C-EBD182AB2B1D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18755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E71620AB-8972-44B0-92C0-0DF6773F4EB9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19232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8F1FD393-6E2A-429A-B2AE-BECF28FCF2AF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0CE06A84-655F-4031-B49E-CC1989766A2C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82581CB2-0A85-4762-B376-89CCDF0919B5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59107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F41B2E4C-1128-4702-B33C-65778CA6A97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ABEFA28A-693A-45DC-8A42-94416D93D8A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53868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3E609E21-1429-4883-8448-87B4B5C39DA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114917AD-BF1F-41C8-A1D9-D8233B79129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58843</xdr:colOff>
      <xdr:row>25</xdr:row>
      <xdr:rowOff>53868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E9956E35-C8D7-4B47-8979-247251873F42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3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6FC46B00-B33E-4424-9814-901BB42584E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59107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50B1042E-67A2-4FFE-8920-04DF65B3EFAA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59106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56DAB0C0-FB96-4383-8B83-DBE9B117F23E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53868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9C9639A6-B5C1-403D-B846-34C7CFC38FDE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C7C488BE-5EAF-40FA-AAE0-10AED8B1419E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F5EE6145-0A8F-4599-A9E2-950497F95A93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72914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46D526F2-35C1-49B3-8E05-A077686AF770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7EDF9DE0-7A3D-4408-A978-1053472B178C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60055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96C7C29C-71F4-4113-9164-1F1835B6A596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27D71F31-3939-4457-B71D-615147F6BBB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60055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A6DAE4CE-3ED7-43FC-B9EF-17D58C5D9551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75F0304E-0FAD-4C65-AA42-ECAFCDC76A36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72914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7B485586-8C83-48D1-B408-881586AB39E7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72913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BF953D32-FB5A-4747-8D82-2019AF7994A1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60055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C992C765-2F3E-484E-ABB8-44CDBF177B0B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9D952775-2B0E-4EA9-8F9E-6C1F02C1BAA7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A8BDE09A-4A05-474B-93D3-6C54952A0B92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76915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34AA1454-85A9-4D75-9AC8-8CA8E9965F6C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A23DB4D9-AAF1-48A4-BCF9-80EF28999F52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56436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38405D76-B68F-40D1-80ED-606FDBCA1853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3ABA96C0-6F24-4B9C-B55F-EEE7F1E05F1B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56436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5E3886D9-D0F3-4AD4-BECE-84967B457163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A6BA51D8-3689-4224-88C5-A0CD8C331EA3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76915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4178A5CC-E663-4F56-9F8D-8E209192B0EF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76914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DC841AA3-3A97-4A40-9770-9A30F422BFE5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56436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DA5508B7-7FF2-491D-BC2F-5B4A97F3095A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3E4B0ABD-A98C-4080-A938-34F5425097DE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AAA86149-DFDA-4E56-932D-CE3EAE325591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59034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331D718B-FDDA-480E-A432-A33DC532C473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FCAA0658-9CC4-45CB-BB03-3325F5FE274A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21410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189F63D4-F00F-486A-801E-08BB7A488874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4B7B5CB1-CF07-42E2-A46E-54D2AD88DF33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21410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B5EA099B-538B-455E-A985-EE0548841A10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59034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97F1E75C-E92E-4067-AFC3-A8A72E8A6F5F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59033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B486533B-5174-4688-B4A4-7408D2C6B8E6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21410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EF109474-7E3B-4B44-941A-895803BB4664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2A6C5156-E7E1-4DF6-85F5-6999F20B3434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71FD6739-0C19-4F15-B225-7E636D9E45E3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3436F380-5818-4C3A-8E61-84BF0AE10C81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4A06FEAD-308B-4DB6-9AA1-8DE6D8713092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349D854B-1702-42DF-A586-48500350C4C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1201A864-437F-4581-92C9-72512216EFC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4E37A58C-EDE1-441D-B237-20A029DF7CB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92142902-DC5E-4E6D-8C62-88D09F928BF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F298BF6D-3032-4D52-8ACE-7699C24110C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8237143E-CBA6-49F0-B6AF-7B71DF16B53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7F45457B-2DDA-4706-B72E-21CC30FF98D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9D822635-8E69-4E9D-8E11-07AA542A8C2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94A6CE42-64D8-42EE-BF6A-DD0DC950B51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C3291DBD-D624-4B4D-90DD-A57C5B37852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3953F8A2-F8EF-448D-A40F-AFCD515F72A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3BFF393D-73B0-46F7-91A5-EEAA35A844C2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48C9DE3E-8405-4B3B-B400-64922FFC4AD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18756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AD07730B-012B-4CA9-B005-1ED8810F490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888845AA-2830-4F15-96C0-DACB0CA0416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19232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8D00856B-A8F1-4998-918C-853692CE896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3" name="Text Box 13">
          <a:extLst>
            <a:ext uri="{FF2B5EF4-FFF2-40B4-BE49-F238E27FC236}">
              <a16:creationId xmlns:a16="http://schemas.microsoft.com/office/drawing/2014/main" id="{3B32D259-A488-447C-A9B6-5C9CED93877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19232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B3F1C96F-9B64-48BD-B64D-9E97B3590D20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AF41E7C0-CEA6-477F-9395-9B769E13EAA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18756</xdr:rowOff>
    </xdr:to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2F15945A-3D7F-498C-8CF7-290D65748CED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18755</xdr:rowOff>
    </xdr:to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B658F864-B2A8-465D-86B2-6615E38C3911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19232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E05A85AD-B893-4171-A020-E82B5C4B6BB4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02EF7795-9634-48D6-A786-187C1E2C297B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FEFD84F4-F97D-454B-807D-E6664F4D9CA5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59107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52819AE8-6F6A-4E00-9ABC-5C53175CA044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91A30622-0CBC-459F-A6E3-3B738DE6153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53868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70F14E84-B59F-4BC1-A807-B8BAA6AC80E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B688D2A9-789C-46D1-AE77-94B360CD078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58843</xdr:colOff>
      <xdr:row>25</xdr:row>
      <xdr:rowOff>53868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AC0B4F3D-4828-4AE6-84BF-22FE3A2B4E4A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3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820B8DBF-AF6D-4D88-BE3E-F77D6B7A99B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6B21F22F-D78D-4BDF-B8B7-46DB2DD00BDA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59106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7B677D69-FECC-408E-868D-8314031B7364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53868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23A44DD0-502F-4201-B036-8D8DB282B07B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3BF5B34B-3B68-42BA-A0E1-681C52CE3F57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3AD0727C-6E10-4B10-B288-17FCA87FC27F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72914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1DED9B0A-EFC1-48EC-8C82-4AD7E1E61EFC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464DCF28-4F01-4932-A227-33F245DD907F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60055</xdr:rowOff>
    </xdr:to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4DF9D5CA-E780-4345-BC0E-63CF1AC052D4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B4C651E2-A5BC-4BD0-9787-4DAC05AC88C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60055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D7715B2F-FE06-4162-9CCC-00F1DBCA3E2A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630F3390-19F3-407D-B749-2ADEE516A8A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72914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905D439D-BE35-47DE-8211-59AF1B226C50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72913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829C50B6-C4F0-462A-948E-95CB2D8FC49B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60055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4704966F-B166-49D6-8ABF-8E23E9E2ACD4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5724B5C1-7236-491A-83E8-DC177C59BD91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801902DB-6019-4E09-9B44-71B494EEE5D3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76915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2DE674FE-36D9-4180-B5E1-73C13411DD5C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03C1D94D-A057-4FEF-A8E6-6EBA50708DCA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56436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4C063B48-4B9C-41B6-8E47-835DD8DD05A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C1529D0A-82DD-446D-9C79-5F3C807BFE59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56436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FD126A76-0094-493E-84C9-00BA75161343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7A476A55-6895-422A-AA96-19F2D50DDB7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76915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6F36F256-8479-4800-A6BC-3D3380398D2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76914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06F6C330-A62E-4584-ADDC-19CFD524049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56436</xdr:rowOff>
    </xdr:to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B11ED6C6-FC8D-459A-936D-72235E101876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1FC56720-4A86-4CC5-949F-AB3742C9512D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A28E5447-C0D8-4928-9FB0-CCEE14D98496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59034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15558B7B-EB56-42A4-9F92-AFA93B14401B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id="{0CE5A00F-275B-455E-8EAF-E1FF7AEB49C6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21410</xdr:rowOff>
    </xdr:to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id="{D676C620-D8D4-4D75-81D2-151ADBE287F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E3B3B872-655F-431A-A041-46C00752635F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21410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1786DACB-5295-47AC-A39C-B7D5EC4964C1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59034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34BB1A88-B1EC-4C84-B331-B15D757E5E90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59033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D69CBF92-911A-42B0-AEAE-ED8348A0205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21410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89E501A6-75B2-4B11-A83B-3FE45D77EAC5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1DD31F60-74E9-41E1-9FE9-3CE6BC6CE8DC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143" name="Text Box 20">
          <a:extLst>
            <a:ext uri="{FF2B5EF4-FFF2-40B4-BE49-F238E27FC236}">
              <a16:creationId xmlns:a16="http://schemas.microsoft.com/office/drawing/2014/main" id="{B01BDF03-14FD-4E62-B249-E00DBE9249D4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658374</xdr:colOff>
      <xdr:row>22</xdr:row>
      <xdr:rowOff>180129</xdr:rowOff>
    </xdr:from>
    <xdr:to>
      <xdr:col>11</xdr:col>
      <xdr:colOff>656862</xdr:colOff>
      <xdr:row>28</xdr:row>
      <xdr:rowOff>178308</xdr:rowOff>
    </xdr:to>
    <xdr:grpSp>
      <xdr:nvGrpSpPr>
        <xdr:cNvPr id="144" name="グループ化 143">
          <a:extLst>
            <a:ext uri="{FF2B5EF4-FFF2-40B4-BE49-F238E27FC236}">
              <a16:creationId xmlns:a16="http://schemas.microsoft.com/office/drawing/2014/main" id="{C4A0B871-F941-4176-AAC9-6C623321A782}"/>
            </a:ext>
          </a:extLst>
        </xdr:cNvPr>
        <xdr:cNvGrpSpPr>
          <a:grpSpLocks noChangeAspect="1"/>
        </xdr:cNvGrpSpPr>
      </xdr:nvGrpSpPr>
      <xdr:grpSpPr>
        <a:xfrm>
          <a:off x="9654600" y="8029545"/>
          <a:ext cx="1998738" cy="1384203"/>
          <a:chOff x="9290130" y="16401930"/>
          <a:chExt cx="2352435" cy="1403007"/>
        </a:xfrm>
      </xdr:grpSpPr>
      <xdr:sp macro="" textlink="">
        <xdr:nvSpPr>
          <xdr:cNvPr id="145" name="正方形/長方形 144">
            <a:extLst>
              <a:ext uri="{FF2B5EF4-FFF2-40B4-BE49-F238E27FC236}">
                <a16:creationId xmlns:a16="http://schemas.microsoft.com/office/drawing/2014/main" id="{8CD29B7D-50EA-BE29-BE38-FD50BF83929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46" name="直線コネクタ 145">
            <a:extLst>
              <a:ext uri="{FF2B5EF4-FFF2-40B4-BE49-F238E27FC236}">
                <a16:creationId xmlns:a16="http://schemas.microsoft.com/office/drawing/2014/main" id="{DC9CEC6F-5CC1-DFE3-8714-0DE9F5756D5C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id="{AA3E6D3D-B107-10FF-A57C-AB26FAD97541}"/>
              </a:ext>
            </a:extLst>
          </xdr:cNvPr>
          <xdr:cNvCxnSpPr>
            <a:stCxn id="145" idx="0"/>
            <a:endCxn id="145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361F7078-3B6D-8757-1447-B7A026F741D8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23A5DA24-EFA5-B8C7-7428-EDE3CDC1E6AB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E9E8514E-25E7-485F-9955-B4F93C666749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3CCC0F99-92E3-4D31-821E-498E1866470B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DE5D273C-9DA2-4D33-A0CC-89BB8CC0345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1050BC67-6921-4D07-A818-56A91015C68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3184F15F-1A6B-4A51-8DEB-33B54CA3B63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906CB3F6-3FC8-4BAB-B9A0-9141406BD81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BBEC3A02-205A-475E-A0ED-7B7427BA194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B86E95BC-76F8-4387-A3A7-56559EA14E5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D81C5593-A9E6-440A-BC41-FB973F4DB67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DAC37DA9-A6E5-4589-802E-4C1F7DB1452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68A1C325-6F16-4AAD-917A-08E112F60F9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2A53C1F2-E44B-411A-8A1D-D435F722F7C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857811F1-F06B-4E4E-AB40-98436E3BA21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823CA2DB-8C3C-443D-B24B-E2B09B4FAF5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899F83D9-34AB-40DF-BECE-FE8183EC773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F9CCCBF1-43C0-4086-95F7-C1E3658EFB83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A468A7C6-65B3-45D5-9053-949E56C966C1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3E4A1AD9-5D9C-4154-9A43-880DA0BDE20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E4C9DB5C-DD06-4BD9-A163-5DDA48E7501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687D5339-544F-4B17-9C37-8B1BADB35FD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803CAF9E-6354-4F83-817E-26BD5F9FCBAC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68C7A8A3-D848-4EA7-8174-7E58135A9BF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9126BA18-3BB3-4D58-B102-84E096330A6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7E8FAD79-6828-42A1-9C5B-2CA8F85A1EB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E2CD3AEA-CF36-4D80-9021-813C9FE4DCA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75" name="Text Box 4">
          <a:extLst>
            <a:ext uri="{FF2B5EF4-FFF2-40B4-BE49-F238E27FC236}">
              <a16:creationId xmlns:a16="http://schemas.microsoft.com/office/drawing/2014/main" id="{73F14A43-E310-41E6-B591-29B818C1D6F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C11C2098-05A1-480C-AFDE-51E36B113BD4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1C6C0E85-227C-4EB0-8047-22C2C788E50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41A4D430-A654-4AAE-B7DD-7688A3D140C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8382D8B4-2458-4075-AE95-B163FA66FBD4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81EA060F-5819-4B10-BA8F-082E925E074C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FC96C6E5-5854-48C8-85D5-A8D31CD2FB11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C6BE8CA8-2A80-4EA2-B588-428F7EF54FB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66228D23-69FE-481D-A8D1-E4667F5B8F5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15FE7BF9-31DC-472F-8B0C-9F4F96B6178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18EEBF7B-E817-4C81-A828-23E55C3E7E54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D2E9D5C4-C2D6-49FE-84BD-D1C58A4F427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9A281195-A0A6-40DF-822C-CD35903F15A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1120141F-4247-4A2D-90F2-2937A261040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BC571131-2C5E-4BBE-89C3-A671E02C91A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8568C939-F7EE-4149-9931-AB5CDB08E2B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ACF6FEE7-2CAA-493B-BC96-A2079EC4E47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E0EEDE19-F0C7-422C-ABA1-4E334A70A51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F723F975-EBF8-4D24-815F-D320AAD51B32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64BF2694-7295-42A6-92E7-09498474FDD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CF4BA69-A9A9-44A9-A731-6D0571F505D9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6CAC8637-38C7-40F9-8216-EBBB802CB376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EE979FE4-7A61-4630-B6FE-75DCC04523D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C4071EE1-FF42-42D9-99D7-5F39FFD6209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id="{496462DD-83E3-49D9-B040-AFFA74A6AE3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81C7686-54EE-4BAD-822B-A9E24008618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66C49C17-E4E4-4B92-A5C3-D14A62BC353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80092B5B-33C2-4436-9A62-875951FD0C1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3467481B-2AD7-40D6-A126-94456F31B16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A6D24CE9-B06A-4916-8A5B-769EFA4A7E3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AE5EFD18-8663-49E0-8814-BCCCCB32BB2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1901EB31-8107-44AF-82D5-B2B4FD74A45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617FD7E1-0D3A-473F-8568-4E06FE28570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41451FB0-8ABB-44FA-B5F5-39396AC5B2A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EA26C8F6-B1BF-4E7A-9333-EC0BD27925E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F0A61354-BAFF-4257-916E-0E4B30DC783A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C222A653-0DCC-4043-820C-1BCB1991D5CB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72BCF644-50AE-4302-9BC9-0F2620533B5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A29258F8-8EED-4A1D-9DA5-CFEC3F30DCD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1303ECC8-87C0-4781-A29A-F356ECEBEE8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19B47033-1955-4609-8989-40FEE0E0F06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34BD0929-05EC-4DDC-A993-EDAFDC24115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B354270D-B88E-4E8B-840A-CF41C530CD1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18" name="Text Box 4">
          <a:extLst>
            <a:ext uri="{FF2B5EF4-FFF2-40B4-BE49-F238E27FC236}">
              <a16:creationId xmlns:a16="http://schemas.microsoft.com/office/drawing/2014/main" id="{FD3865F8-877B-43C6-82A2-E1DAADFF27D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7A022DB2-068C-48BC-B172-F0EF20E0A37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6DCCB63C-1D41-4A83-87F0-9AF3D0203FC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AE9B027-7223-4B8B-9E7A-FAFF2BA6062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3969677C-51B4-4CFF-9DB1-34D3C19E2A24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B6623D22-34F3-49EE-91C8-33197C64983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B7D2C0BC-85DD-4F3C-BBD1-9100FD27B96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A8E79D86-F4E1-43D8-91D1-19568614D211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5478BC0C-9616-43A4-A08C-D36EC4FF7E2E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8528AF3C-55C5-4869-881F-532BABAA86A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53614D5C-3A8F-404D-9058-936431CF622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06D09304-7EBF-493F-9A57-C5A6EA65372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A1AFB261-BAAC-4CB9-A3D2-069C84D72AD2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31" name="Text Box 4">
          <a:extLst>
            <a:ext uri="{FF2B5EF4-FFF2-40B4-BE49-F238E27FC236}">
              <a16:creationId xmlns:a16="http://schemas.microsoft.com/office/drawing/2014/main" id="{ACDC34FC-C1CE-4165-A2EF-F696AB7CDD1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D9A450DF-7F32-48D6-9156-35126DA5C17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9C6A2B28-DF9E-4A1C-B338-0B6F9A7C574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78248CEE-F507-4053-B05F-CD3C5F82EAE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02F3BF8A-6772-4424-875A-1D284092635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15FF8C4-6811-48F3-B7A6-2EA779F2BCD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4EF1677E-70A6-45FB-B483-9438341E2BD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9BE5F84A-60F1-41AB-8D54-7A5BB809C23C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C0E881B4-651C-4D92-B8DD-ED12627AC7C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25AA-0703-43FF-9E88-1B83F7136477}">
  <sheetPr codeName="Sheet21">
    <tabColor theme="5" tint="0.59999389629810485"/>
    <pageSetUpPr fitToPage="1"/>
  </sheetPr>
  <dimension ref="A1:L81"/>
  <sheetViews>
    <sheetView showGridLines="0" tabSelected="1" view="pageBreakPreview" zoomScale="70" zoomScaleNormal="80" zoomScaleSheetLayoutView="70" workbookViewId="0">
      <selection activeCell="M12" sqref="M12"/>
    </sheetView>
  </sheetViews>
  <sheetFormatPr defaultColWidth="8.09765625" defaultRowHeight="19.05" customHeight="1" x14ac:dyDescent="0.45"/>
  <cols>
    <col min="1" max="1" width="3.796875" style="128" customWidth="1"/>
    <col min="2" max="2" width="3.3984375" style="142" customWidth="1"/>
    <col min="3" max="3" width="13.19921875" style="142" customWidth="1"/>
    <col min="4" max="4" width="12.296875" style="128" customWidth="1"/>
    <col min="5" max="6" width="10.5" style="142" customWidth="1"/>
    <col min="7" max="7" width="54.59765625" style="142" customWidth="1"/>
    <col min="8" max="8" width="9.59765625" style="142" customWidth="1"/>
    <col min="9" max="12" width="8.796875" style="142" customWidth="1"/>
    <col min="13" max="16384" width="8.09765625" style="142"/>
  </cols>
  <sheetData>
    <row r="1" spans="1:12" s="7" customFormat="1" ht="30" customHeight="1" x14ac:dyDescent="0.45">
      <c r="A1" s="1"/>
      <c r="B1" s="2" t="s">
        <v>0</v>
      </c>
      <c r="C1" s="3"/>
      <c r="D1" s="3"/>
      <c r="E1" s="3"/>
      <c r="F1" s="4" t="s">
        <v>1</v>
      </c>
      <c r="G1" s="4"/>
      <c r="H1" s="5"/>
      <c r="I1" s="5"/>
      <c r="J1" s="6"/>
      <c r="L1" s="6">
        <v>547</v>
      </c>
    </row>
    <row r="2" spans="1:12" s="8" customFormat="1" ht="30" customHeight="1" x14ac:dyDescent="0.2">
      <c r="B2" s="9" t="s">
        <v>2</v>
      </c>
      <c r="C2" s="10"/>
      <c r="D2" s="11"/>
      <c r="E2" s="12"/>
      <c r="F2" s="13" t="s">
        <v>3</v>
      </c>
      <c r="G2" s="14" t="s">
        <v>4</v>
      </c>
      <c r="H2" s="15" t="s">
        <v>5</v>
      </c>
      <c r="I2" s="16"/>
      <c r="J2" s="16"/>
    </row>
    <row r="3" spans="1:12" s="8" customFormat="1" ht="30" customHeight="1" x14ac:dyDescent="0.2">
      <c r="B3" s="17" t="s">
        <v>6</v>
      </c>
      <c r="C3" s="18"/>
      <c r="D3" s="19">
        <f>F19</f>
        <v>0</v>
      </c>
      <c r="E3" s="20"/>
      <c r="F3" s="21" t="s">
        <v>7</v>
      </c>
      <c r="G3" s="22"/>
      <c r="H3" s="23"/>
      <c r="I3" s="16"/>
      <c r="J3" s="24"/>
      <c r="L3" s="24" t="s">
        <v>8</v>
      </c>
    </row>
    <row r="4" spans="1:12" s="8" customFormat="1" ht="30" customHeight="1" x14ac:dyDescent="0.2">
      <c r="B4" s="17" t="s">
        <v>9</v>
      </c>
      <c r="C4" s="18"/>
      <c r="D4" s="25"/>
      <c r="E4" s="26"/>
      <c r="F4" s="27" t="s">
        <v>10</v>
      </c>
      <c r="G4" s="28" t="s">
        <v>11</v>
      </c>
      <c r="H4" s="15" t="s">
        <v>12</v>
      </c>
      <c r="I4" s="16"/>
      <c r="J4" s="29"/>
    </row>
    <row r="5" spans="1:12" s="8" customFormat="1" ht="30" customHeight="1" x14ac:dyDescent="0.2">
      <c r="B5" s="17" t="s">
        <v>13</v>
      </c>
      <c r="C5" s="18"/>
      <c r="D5" s="19">
        <f>ROUND(D3*D4,0)</f>
        <v>0</v>
      </c>
      <c r="E5" s="20"/>
      <c r="F5" s="27" t="s">
        <v>10</v>
      </c>
      <c r="G5" s="22"/>
      <c r="H5" s="23"/>
      <c r="I5" s="16"/>
      <c r="J5" s="29"/>
    </row>
    <row r="6" spans="1:12" s="8" customFormat="1" ht="30" customHeight="1" x14ac:dyDescent="0.2">
      <c r="B6" s="17" t="s">
        <v>14</v>
      </c>
      <c r="C6" s="18"/>
      <c r="D6" s="30"/>
      <c r="E6" s="31"/>
      <c r="F6" s="32"/>
      <c r="G6" s="33" t="s">
        <v>15</v>
      </c>
      <c r="H6" s="15" t="s">
        <v>16</v>
      </c>
      <c r="I6" s="16"/>
      <c r="J6" s="24"/>
      <c r="L6" s="24" t="s">
        <v>8</v>
      </c>
    </row>
    <row r="7" spans="1:12" s="8" customFormat="1" ht="30" customHeight="1" x14ac:dyDescent="0.2">
      <c r="B7" s="34" t="s">
        <v>17</v>
      </c>
      <c r="C7" s="35"/>
      <c r="D7" s="36"/>
      <c r="E7" s="37"/>
      <c r="F7" s="38" t="s">
        <v>7</v>
      </c>
      <c r="G7" s="39" t="s">
        <v>18</v>
      </c>
      <c r="H7" s="15" t="s">
        <v>19</v>
      </c>
      <c r="I7" s="16"/>
      <c r="J7" s="16"/>
    </row>
    <row r="8" spans="1:12" s="8" customFormat="1" ht="30" customHeight="1" x14ac:dyDescent="0.2">
      <c r="B8" s="40" t="s">
        <v>20</v>
      </c>
      <c r="C8" s="40"/>
      <c r="D8" s="41"/>
      <c r="E8" s="41"/>
      <c r="F8" s="42"/>
      <c r="G8" s="7"/>
      <c r="H8" s="7"/>
      <c r="I8" s="43"/>
      <c r="J8" s="44"/>
      <c r="K8" s="44" t="s">
        <v>21</v>
      </c>
    </row>
    <row r="9" spans="1:12" s="45" customFormat="1" ht="24" customHeight="1" x14ac:dyDescent="0.2">
      <c r="B9" s="46"/>
      <c r="C9" s="47"/>
      <c r="G9" s="48"/>
      <c r="H9" s="49"/>
      <c r="I9" s="50"/>
      <c r="J9" s="51"/>
      <c r="L9" s="51" t="s">
        <v>22</v>
      </c>
    </row>
    <row r="10" spans="1:12" s="59" customFormat="1" ht="21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4" t="s">
        <v>27</v>
      </c>
      <c r="F10" s="54" t="s">
        <v>28</v>
      </c>
      <c r="G10" s="56" t="s">
        <v>29</v>
      </c>
      <c r="H10" s="56"/>
      <c r="I10" s="55" t="s">
        <v>30</v>
      </c>
      <c r="J10" s="55" t="s">
        <v>31</v>
      </c>
      <c r="K10" s="57" t="s">
        <v>32</v>
      </c>
      <c r="L10" s="58" t="s">
        <v>33</v>
      </c>
    </row>
    <row r="11" spans="1:12" s="8" customFormat="1" ht="85.05" customHeight="1" x14ac:dyDescent="0.2">
      <c r="A11" s="60">
        <v>1</v>
      </c>
      <c r="B11" s="61" t="s">
        <v>34</v>
      </c>
      <c r="C11" s="62" t="s">
        <v>35</v>
      </c>
      <c r="D11" s="63" t="s">
        <v>36</v>
      </c>
      <c r="E11" s="64">
        <v>21354</v>
      </c>
      <c r="F11" s="64"/>
      <c r="G11" s="65" t="s">
        <v>37</v>
      </c>
      <c r="H11" s="66"/>
      <c r="I11" s="67">
        <v>11534</v>
      </c>
      <c r="J11" s="67">
        <v>527</v>
      </c>
      <c r="K11" s="68">
        <v>8304</v>
      </c>
      <c r="L11" s="69">
        <v>930</v>
      </c>
    </row>
    <row r="12" spans="1:12" s="8" customFormat="1" ht="44.55" customHeight="1" x14ac:dyDescent="0.2">
      <c r="A12" s="70">
        <v>2</v>
      </c>
      <c r="B12" s="71"/>
      <c r="C12" s="72"/>
      <c r="D12" s="73" t="s">
        <v>38</v>
      </c>
      <c r="E12" s="74">
        <v>12411</v>
      </c>
      <c r="F12" s="74"/>
      <c r="G12" s="75" t="s">
        <v>39</v>
      </c>
      <c r="H12" s="76"/>
      <c r="I12" s="77">
        <v>7498</v>
      </c>
      <c r="J12" s="77">
        <v>0</v>
      </c>
      <c r="K12" s="78">
        <v>4584</v>
      </c>
      <c r="L12" s="79">
        <v>339</v>
      </c>
    </row>
    <row r="13" spans="1:12" s="8" customFormat="1" ht="21" customHeight="1" x14ac:dyDescent="0.2">
      <c r="A13" s="80">
        <v>3</v>
      </c>
      <c r="B13" s="71"/>
      <c r="C13" s="81"/>
      <c r="D13" s="82" t="s">
        <v>40</v>
      </c>
      <c r="E13" s="83">
        <v>784</v>
      </c>
      <c r="F13" s="84"/>
      <c r="G13" s="85" t="s">
        <v>41</v>
      </c>
      <c r="H13" s="85"/>
      <c r="I13" s="84">
        <v>486</v>
      </c>
      <c r="J13" s="84">
        <v>31</v>
      </c>
      <c r="K13" s="86">
        <v>270</v>
      </c>
      <c r="L13" s="87">
        <v>11</v>
      </c>
    </row>
    <row r="14" spans="1:12" s="8" customFormat="1" ht="21" customHeight="1" x14ac:dyDescent="0.2">
      <c r="A14" s="88">
        <v>4</v>
      </c>
      <c r="B14" s="71"/>
      <c r="C14" s="89">
        <f>SUM(E11:E17)</f>
        <v>35179</v>
      </c>
      <c r="D14" s="90" t="s">
        <v>42</v>
      </c>
      <c r="E14" s="91">
        <v>87</v>
      </c>
      <c r="F14" s="91"/>
      <c r="G14" s="85" t="s">
        <v>43</v>
      </c>
      <c r="H14" s="92"/>
      <c r="I14" s="93">
        <v>65</v>
      </c>
      <c r="J14" s="93">
        <v>0</v>
      </c>
      <c r="K14" s="94">
        <v>7</v>
      </c>
      <c r="L14" s="95">
        <v>12</v>
      </c>
    </row>
    <row r="15" spans="1:12" s="8" customFormat="1" ht="21" customHeight="1" x14ac:dyDescent="0.2">
      <c r="A15" s="96">
        <v>5</v>
      </c>
      <c r="B15" s="71"/>
      <c r="C15" s="89"/>
      <c r="D15" s="82" t="s">
        <v>44</v>
      </c>
      <c r="E15" s="83">
        <v>167</v>
      </c>
      <c r="F15" s="83"/>
      <c r="G15" s="85" t="s">
        <v>45</v>
      </c>
      <c r="H15" s="92"/>
      <c r="I15" s="93">
        <v>96</v>
      </c>
      <c r="J15" s="93">
        <v>0</v>
      </c>
      <c r="K15" s="94">
        <v>68</v>
      </c>
      <c r="L15" s="95">
        <v>0</v>
      </c>
    </row>
    <row r="16" spans="1:12" s="8" customFormat="1" ht="21" customHeight="1" x14ac:dyDescent="0.2">
      <c r="A16" s="96">
        <v>6</v>
      </c>
      <c r="B16" s="71"/>
      <c r="C16" s="89"/>
      <c r="D16" s="82" t="s">
        <v>46</v>
      </c>
      <c r="E16" s="83">
        <v>237</v>
      </c>
      <c r="F16" s="83"/>
      <c r="G16" s="85" t="s">
        <v>47</v>
      </c>
      <c r="H16" s="92"/>
      <c r="I16" s="93">
        <v>62</v>
      </c>
      <c r="J16" s="93">
        <v>0</v>
      </c>
      <c r="K16" s="94">
        <v>172</v>
      </c>
      <c r="L16" s="95">
        <v>0</v>
      </c>
    </row>
    <row r="17" spans="1:12" s="8" customFormat="1" ht="21" customHeight="1" x14ac:dyDescent="0.2">
      <c r="A17" s="97">
        <v>7</v>
      </c>
      <c r="B17" s="98"/>
      <c r="C17" s="99"/>
      <c r="D17" s="100" t="s">
        <v>48</v>
      </c>
      <c r="E17" s="101">
        <v>139</v>
      </c>
      <c r="F17" s="101"/>
      <c r="G17" s="102" t="s">
        <v>49</v>
      </c>
      <c r="H17" s="103"/>
      <c r="I17" s="104">
        <v>110</v>
      </c>
      <c r="J17" s="104">
        <v>0</v>
      </c>
      <c r="K17" s="105">
        <v>29</v>
      </c>
      <c r="L17" s="106">
        <v>0</v>
      </c>
    </row>
    <row r="18" spans="1:12" s="8" customFormat="1" ht="21" customHeight="1" thickBot="1" x14ac:dyDescent="0.25">
      <c r="A18" s="107">
        <v>8</v>
      </c>
      <c r="B18" s="108" t="s">
        <v>50</v>
      </c>
      <c r="C18" s="109" t="s">
        <v>51</v>
      </c>
      <c r="D18" s="110" t="s">
        <v>52</v>
      </c>
      <c r="E18" s="111">
        <v>4742</v>
      </c>
      <c r="F18" s="112"/>
      <c r="G18" s="113" t="s">
        <v>53</v>
      </c>
      <c r="H18" s="114"/>
      <c r="I18" s="115">
        <v>3104</v>
      </c>
      <c r="J18" s="115">
        <v>0</v>
      </c>
      <c r="K18" s="116">
        <v>1467</v>
      </c>
      <c r="L18" s="117">
        <v>164</v>
      </c>
    </row>
    <row r="19" spans="1:12" s="8" customFormat="1" ht="21" customHeight="1" thickTop="1" x14ac:dyDescent="0.2">
      <c r="A19" s="118"/>
      <c r="B19" s="119" t="s">
        <v>54</v>
      </c>
      <c r="C19" s="120"/>
      <c r="D19" s="120"/>
      <c r="E19" s="121">
        <f>SUM(E11:E18)</f>
        <v>39921</v>
      </c>
      <c r="F19" s="121">
        <f>SUM(F11:F18)</f>
        <v>0</v>
      </c>
      <c r="G19" s="122"/>
      <c r="H19" s="122"/>
      <c r="I19" s="123">
        <f t="shared" ref="I19:L19" si="0">SUM(I11:I18)</f>
        <v>22955</v>
      </c>
      <c r="J19" s="123">
        <f t="shared" si="0"/>
        <v>558</v>
      </c>
      <c r="K19" s="124">
        <f t="shared" si="0"/>
        <v>14901</v>
      </c>
      <c r="L19" s="125">
        <f t="shared" si="0"/>
        <v>1456</v>
      </c>
    </row>
    <row r="20" spans="1:12" s="8" customFormat="1" ht="18" customHeight="1" x14ac:dyDescent="0.2">
      <c r="E20" s="126"/>
      <c r="F20" s="126"/>
      <c r="G20" s="127"/>
      <c r="H20" s="127"/>
      <c r="I20" s="126"/>
      <c r="J20" s="126"/>
    </row>
    <row r="21" spans="1:12" s="8" customFormat="1" ht="18" customHeight="1" x14ac:dyDescent="0.2">
      <c r="B21" s="7" t="s">
        <v>55</v>
      </c>
      <c r="E21" s="126"/>
      <c r="F21" s="126"/>
      <c r="G21" s="127"/>
      <c r="H21" s="127"/>
      <c r="I21" s="126"/>
      <c r="J21" s="126"/>
    </row>
    <row r="22" spans="1:12" s="8" customFormat="1" ht="18" customHeight="1" x14ac:dyDescent="0.2">
      <c r="B22" s="7" t="s">
        <v>56</v>
      </c>
      <c r="E22" s="126"/>
      <c r="F22" s="126"/>
      <c r="G22" s="127"/>
      <c r="H22" s="127"/>
      <c r="I22" s="126"/>
      <c r="J22" s="126"/>
    </row>
    <row r="23" spans="1:12" s="8" customFormat="1" ht="18" customHeight="1" x14ac:dyDescent="0.2">
      <c r="B23" s="128" t="s">
        <v>57</v>
      </c>
      <c r="E23" s="126"/>
      <c r="F23" s="126"/>
      <c r="G23" s="129"/>
      <c r="H23" s="129"/>
      <c r="I23" s="126"/>
      <c r="J23" s="126"/>
    </row>
    <row r="24" spans="1:12" s="8" customFormat="1" ht="18" customHeight="1" x14ac:dyDescent="0.2">
      <c r="B24" s="128" t="s">
        <v>58</v>
      </c>
      <c r="E24" s="126"/>
      <c r="F24" s="126"/>
      <c r="G24" s="129"/>
      <c r="H24" s="129"/>
      <c r="I24" s="126"/>
      <c r="J24" s="126"/>
    </row>
    <row r="25" spans="1:12" s="8" customFormat="1" ht="18" customHeight="1" x14ac:dyDescent="0.2">
      <c r="B25" s="43" t="s">
        <v>59</v>
      </c>
      <c r="E25" s="126"/>
      <c r="F25" s="126"/>
      <c r="G25" s="129"/>
      <c r="H25" s="129"/>
      <c r="I25" s="126"/>
      <c r="J25" s="126"/>
    </row>
    <row r="26" spans="1:12" s="8" customFormat="1" ht="18" customHeight="1" thickBot="1" x14ac:dyDescent="0.25">
      <c r="A26" s="130"/>
      <c r="B26" s="131" t="s">
        <v>60</v>
      </c>
      <c r="C26" s="130"/>
      <c r="D26" s="130"/>
      <c r="E26" s="132"/>
      <c r="F26" s="133"/>
      <c r="G26" s="134"/>
      <c r="I26" s="135"/>
      <c r="J26" s="135"/>
      <c r="K26" s="136"/>
    </row>
    <row r="27" spans="1:12" s="137" customFormat="1" ht="18" customHeight="1" thickTop="1" x14ac:dyDescent="0.45">
      <c r="B27" s="138" t="s">
        <v>61</v>
      </c>
      <c r="C27" s="139"/>
      <c r="D27" s="139"/>
      <c r="E27" s="139"/>
      <c r="F27" s="139"/>
      <c r="G27" s="140"/>
      <c r="H27" s="141"/>
      <c r="I27" s="141"/>
      <c r="J27" s="141"/>
    </row>
    <row r="28" spans="1:12" ht="18" customHeight="1" x14ac:dyDescent="0.45">
      <c r="A28" s="142"/>
      <c r="B28" s="143"/>
      <c r="C28" s="144"/>
      <c r="D28" s="144"/>
      <c r="E28" s="144"/>
      <c r="F28" s="144"/>
      <c r="G28" s="145"/>
    </row>
    <row r="29" spans="1:12" ht="18" customHeight="1" thickBot="1" x14ac:dyDescent="0.5">
      <c r="A29" s="142"/>
      <c r="B29" s="146"/>
      <c r="C29" s="147"/>
      <c r="D29" s="147"/>
      <c r="E29" s="147"/>
      <c r="F29" s="147"/>
      <c r="G29" s="148"/>
    </row>
    <row r="30" spans="1:12" ht="18" customHeight="1" thickTop="1" x14ac:dyDescent="0.45"/>
    <row r="31" spans="1:12" ht="18" customHeight="1" x14ac:dyDescent="0.45"/>
    <row r="32" spans="1:12" ht="18" customHeight="1" x14ac:dyDescent="0.45"/>
    <row r="33" spans="1:4" ht="13.2" x14ac:dyDescent="0.45"/>
    <row r="34" spans="1:4" ht="13.2" x14ac:dyDescent="0.45"/>
    <row r="35" spans="1:4" ht="13.2" x14ac:dyDescent="0.45"/>
    <row r="36" spans="1:4" ht="13.2" x14ac:dyDescent="0.45">
      <c r="A36" s="142"/>
      <c r="D36" s="142"/>
    </row>
    <row r="37" spans="1:4" ht="13.2" x14ac:dyDescent="0.45">
      <c r="A37" s="142"/>
      <c r="D37" s="142"/>
    </row>
    <row r="38" spans="1:4" ht="13.2" x14ac:dyDescent="0.45">
      <c r="A38" s="142"/>
      <c r="D38" s="142"/>
    </row>
    <row r="39" spans="1:4" ht="13.2" x14ac:dyDescent="0.45">
      <c r="A39" s="142"/>
      <c r="D39" s="142"/>
    </row>
    <row r="40" spans="1:4" ht="13.2" x14ac:dyDescent="0.45">
      <c r="A40" s="142"/>
      <c r="D40" s="142"/>
    </row>
    <row r="41" spans="1:4" ht="13.2" x14ac:dyDescent="0.45">
      <c r="A41" s="142"/>
      <c r="D41" s="142"/>
    </row>
    <row r="42" spans="1:4" ht="13.2" x14ac:dyDescent="0.45">
      <c r="A42" s="142"/>
      <c r="D42" s="142"/>
    </row>
    <row r="43" spans="1:4" ht="13.2" x14ac:dyDescent="0.45">
      <c r="A43" s="142"/>
      <c r="D43" s="142"/>
    </row>
    <row r="44" spans="1:4" ht="13.2" x14ac:dyDescent="0.45">
      <c r="A44" s="142"/>
      <c r="D44" s="142"/>
    </row>
    <row r="45" spans="1:4" ht="13.2" x14ac:dyDescent="0.45">
      <c r="A45" s="142"/>
      <c r="D45" s="142"/>
    </row>
    <row r="46" spans="1:4" ht="13.2" x14ac:dyDescent="0.45">
      <c r="A46" s="142"/>
      <c r="D46" s="142"/>
    </row>
    <row r="47" spans="1:4" ht="13.2" x14ac:dyDescent="0.45">
      <c r="A47" s="142"/>
      <c r="D47" s="142"/>
    </row>
    <row r="48" spans="1:4" ht="13.2" x14ac:dyDescent="0.45">
      <c r="A48" s="142"/>
      <c r="D48" s="142"/>
    </row>
    <row r="49" spans="1:4" ht="13.2" x14ac:dyDescent="0.45">
      <c r="A49" s="142"/>
      <c r="D49" s="142"/>
    </row>
    <row r="50" spans="1:4" ht="13.2" x14ac:dyDescent="0.45">
      <c r="A50" s="142"/>
      <c r="D50" s="142"/>
    </row>
    <row r="51" spans="1:4" ht="13.2" x14ac:dyDescent="0.45">
      <c r="A51" s="142"/>
      <c r="D51" s="142"/>
    </row>
    <row r="52" spans="1:4" ht="13.2" x14ac:dyDescent="0.45">
      <c r="A52" s="142"/>
      <c r="D52" s="142"/>
    </row>
    <row r="53" spans="1:4" ht="13.2" x14ac:dyDescent="0.45">
      <c r="A53" s="142"/>
      <c r="D53" s="142"/>
    </row>
    <row r="54" spans="1:4" ht="13.2" x14ac:dyDescent="0.45">
      <c r="A54" s="142"/>
      <c r="D54" s="142"/>
    </row>
    <row r="55" spans="1:4" ht="13.2" x14ac:dyDescent="0.45">
      <c r="A55" s="142"/>
      <c r="D55" s="142"/>
    </row>
    <row r="56" spans="1:4" ht="13.2" x14ac:dyDescent="0.45">
      <c r="A56" s="142"/>
      <c r="D56" s="142"/>
    </row>
    <row r="57" spans="1:4" ht="13.2" x14ac:dyDescent="0.45">
      <c r="A57" s="142"/>
      <c r="D57" s="142"/>
    </row>
    <row r="58" spans="1:4" ht="13.2" x14ac:dyDescent="0.45">
      <c r="A58" s="142"/>
      <c r="D58" s="142"/>
    </row>
    <row r="59" spans="1:4" ht="13.2" x14ac:dyDescent="0.45">
      <c r="A59" s="142"/>
      <c r="D59" s="142"/>
    </row>
    <row r="60" spans="1:4" ht="13.8" thickBot="1" x14ac:dyDescent="0.5">
      <c r="A60" s="149"/>
      <c r="D60" s="142"/>
    </row>
    <row r="61" spans="1:4" ht="13.8" thickTop="1" x14ac:dyDescent="0.45">
      <c r="A61" s="142"/>
      <c r="D61" s="142"/>
    </row>
    <row r="62" spans="1:4" ht="13.2" x14ac:dyDescent="0.45">
      <c r="A62" s="142"/>
      <c r="D62" s="142"/>
    </row>
    <row r="63" spans="1:4" ht="13.2" x14ac:dyDescent="0.45">
      <c r="A63" s="142"/>
      <c r="D63" s="142"/>
    </row>
    <row r="64" spans="1:4" ht="13.2" x14ac:dyDescent="0.45">
      <c r="A64" s="142"/>
      <c r="D64" s="142"/>
    </row>
    <row r="65" s="142" customFormat="1" ht="13.2" x14ac:dyDescent="0.45"/>
    <row r="66" s="142" customFormat="1" ht="13.2" x14ac:dyDescent="0.45"/>
    <row r="67" s="142" customFormat="1" ht="13.2" x14ac:dyDescent="0.45"/>
    <row r="68" s="142" customFormat="1" ht="13.2" x14ac:dyDescent="0.45"/>
    <row r="69" s="142" customFormat="1" ht="13.2" x14ac:dyDescent="0.45"/>
    <row r="70" s="142" customFormat="1" ht="13.2" x14ac:dyDescent="0.45"/>
    <row r="71" s="142" customFormat="1" ht="13.2" x14ac:dyDescent="0.45"/>
    <row r="72" s="142" customFormat="1" ht="13.2" x14ac:dyDescent="0.45"/>
    <row r="73" s="142" customFormat="1" ht="13.2" x14ac:dyDescent="0.45"/>
    <row r="74" s="142" customFormat="1" ht="13.2" x14ac:dyDescent="0.45"/>
    <row r="75" s="142" customFormat="1" ht="13.2" x14ac:dyDescent="0.45"/>
    <row r="76" s="142" customFormat="1" ht="13.2" x14ac:dyDescent="0.45"/>
    <row r="77" s="142" customFormat="1" ht="13.2" x14ac:dyDescent="0.45"/>
    <row r="78" s="142" customFormat="1" ht="13.2" x14ac:dyDescent="0.45"/>
    <row r="79" s="142" customFormat="1" ht="13.2" x14ac:dyDescent="0.45"/>
    <row r="80" s="142" customFormat="1" ht="13.2" x14ac:dyDescent="0.45"/>
    <row r="81" s="142" customFormat="1" ht="13.2" x14ac:dyDescent="0.45"/>
  </sheetData>
  <sheetProtection formatCells="0" insertHyperlinks="0"/>
  <mergeCells count="21">
    <mergeCell ref="B19:D19"/>
    <mergeCell ref="B27:G29"/>
    <mergeCell ref="B8:C8"/>
    <mergeCell ref="D8:F8"/>
    <mergeCell ref="B11:B17"/>
    <mergeCell ref="C11:C12"/>
    <mergeCell ref="G11:H11"/>
    <mergeCell ref="G12:H12"/>
    <mergeCell ref="C14:C16"/>
    <mergeCell ref="B5:C5"/>
    <mergeCell ref="D5:E5"/>
    <mergeCell ref="B6:C6"/>
    <mergeCell ref="D6:F6"/>
    <mergeCell ref="B7:C7"/>
    <mergeCell ref="D7:E7"/>
    <mergeCell ref="B2:C2"/>
    <mergeCell ref="D2:E2"/>
    <mergeCell ref="B3:C3"/>
    <mergeCell ref="D3:E3"/>
    <mergeCell ref="B4:C4"/>
    <mergeCell ref="D4:E4"/>
  </mergeCells>
  <phoneticPr fontId="1"/>
  <printOptions horizontalCentered="1"/>
  <pageMargins left="0.15748031496062992" right="0.15748031496062992" top="0.47244094488188981" bottom="0.15748031496062992" header="7.874015748031496E-2" footer="7.874015748031496E-2"/>
  <pageSetup paperSize="9" scale="5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AEE9-A76E-43AC-9226-83C4AA6A52B0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きりしま</vt:lpstr>
      <vt:lpstr>Sheet1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2025-10-28T01:02:11Z</dcterms:created>
  <dcterms:modified xsi:type="dcterms:W3CDTF">2025-10-28T01:34:41Z</dcterms:modified>
</cp:coreProperties>
</file>