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C7881156-2934-4E9E-AB98-698876D0160B}" xr6:coauthVersionLast="47" xr6:coauthVersionMax="47" xr10:uidLastSave="{00000000-0000-0000-0000-000000000000}"/>
  <bookViews>
    <workbookView xWindow="28680" yWindow="-120" windowWidth="29040" windowHeight="15840" xr2:uid="{9CB4600F-B96F-4EA7-BEA7-86A08BBF8E48}"/>
  </bookViews>
  <sheets>
    <sheet name="滋賀" sheetId="2" r:id="rId1"/>
    <sheet name="Sheet1" sheetId="1" r:id="rId2"/>
  </sheets>
  <externalReferences>
    <externalReference r:id="rId3"/>
  </externalReferences>
  <definedNames>
    <definedName name="_xlnm._FilterDatabase" localSheetId="0" hidden="1">滋賀!$A$10:$L$66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滋賀!$A$1:$L$74</definedName>
    <definedName name="Z_12B79591_0D7E_424A_BCB9_01520579CC20_.wvu.FilterData" localSheetId="0" hidden="1">滋賀!$B$10:$L$10</definedName>
    <definedName name="Z_12B79591_0D7E_424A_BCB9_01520579CC20_.wvu.PrintArea" localSheetId="0" hidden="1">滋賀!$B$1:$L$74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2" l="1"/>
  <c r="K66" i="2"/>
  <c r="H66" i="2"/>
  <c r="G66" i="2"/>
  <c r="C65" i="2"/>
  <c r="C62" i="2"/>
  <c r="C60" i="2"/>
  <c r="C56" i="2"/>
  <c r="C51" i="2"/>
  <c r="C48" i="2"/>
  <c r="C28" i="2"/>
  <c r="C25" i="2"/>
  <c r="D3" i="2"/>
  <c r="D5" i="2" s="1"/>
</calcChain>
</file>

<file path=xl/sharedStrings.xml><?xml version="1.0" encoding="utf-8"?>
<sst xmlns="http://schemas.openxmlformats.org/spreadsheetml/2006/main" count="164" uniqueCount="158">
  <si>
    <t>リビング滋賀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</si>
  <si>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</si>
  <si>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</si>
  <si>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</si>
  <si>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</si>
  <si>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</si>
  <si>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</si>
  <si>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</si>
  <si>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</si>
  <si>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</si>
  <si>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</si>
  <si>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</si>
  <si>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</si>
  <si>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</si>
  <si>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</si>
  <si>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</si>
  <si>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</si>
  <si>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</si>
  <si>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</si>
  <si>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</si>
  <si>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</si>
  <si>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</si>
  <si>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2025年11月～(10月変更済)</t>
    <rPh sb="15" eb="16">
      <t>スミ</t>
    </rPh>
    <phoneticPr fontId="2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</si>
  <si>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</si>
  <si>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</si>
  <si>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</si>
  <si>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</si>
  <si>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</si>
  <si>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</si>
  <si>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</si>
  <si>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</si>
  <si>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</si>
  <si>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</si>
  <si>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びわ湖ローズタウン西</t>
    <rPh sb="2" eb="3">
      <t>コ</t>
    </rPh>
    <rPh sb="9" eb="10">
      <t>ニシ</t>
    </rPh>
    <phoneticPr fontId="18"/>
  </si>
  <si>
    <t>緑町、清和町、陽明町、清風町</t>
    <rPh sb="0" eb="2">
      <t>ミドリチョウ</t>
    </rPh>
    <rPh sb="3" eb="6">
      <t>セイワチョウ</t>
    </rPh>
    <rPh sb="7" eb="8">
      <t>ヨウ</t>
    </rPh>
    <rPh sb="8" eb="9">
      <t>メイ</t>
    </rPh>
    <rPh sb="9" eb="10">
      <t>チョウ</t>
    </rPh>
    <rPh sb="11" eb="12">
      <t>キヨ</t>
    </rPh>
    <rPh sb="12" eb="13">
      <t>カゼ</t>
    </rPh>
    <rPh sb="13" eb="14">
      <t>チョウ</t>
    </rPh>
    <phoneticPr fontId="18"/>
  </si>
  <si>
    <t>びわ湖ローズタウン東</t>
    <rPh sb="2" eb="3">
      <t>コ</t>
    </rPh>
    <rPh sb="9" eb="10">
      <t>ヒガシ</t>
    </rPh>
    <phoneticPr fontId="18"/>
  </si>
  <si>
    <t>花園町、向陽町、美空町、真野6、水明1・2、朝日1・2、湖青1・2</t>
    <rPh sb="0" eb="3">
      <t>ハナゾノチョウ</t>
    </rPh>
    <rPh sb="4" eb="5">
      <t>ム</t>
    </rPh>
    <rPh sb="5" eb="6">
      <t>ヨウ</t>
    </rPh>
    <rPh sb="6" eb="7">
      <t>チョウ</t>
    </rPh>
    <rPh sb="8" eb="10">
      <t>ミソラ</t>
    </rPh>
    <rPh sb="10" eb="11">
      <t>チョウ</t>
    </rPh>
    <rPh sb="12" eb="14">
      <t>マノ</t>
    </rPh>
    <rPh sb="16" eb="18">
      <t>スイメイ</t>
    </rPh>
    <rPh sb="22" eb="24">
      <t>アサヒ</t>
    </rPh>
    <rPh sb="28" eb="29">
      <t>コ</t>
    </rPh>
    <rPh sb="29" eb="30">
      <t>アオ</t>
    </rPh>
    <phoneticPr fontId="18"/>
  </si>
  <si>
    <t>堅田北</t>
    <rPh sb="0" eb="1">
      <t>カタ</t>
    </rPh>
    <rPh sb="1" eb="2">
      <t>タ</t>
    </rPh>
    <rPh sb="2" eb="3">
      <t>キタ</t>
    </rPh>
    <phoneticPr fontId="18"/>
  </si>
  <si>
    <t>真野1・2・4・5、今堅田1～3</t>
    <rPh sb="0" eb="2">
      <t>マノ</t>
    </rPh>
    <rPh sb="10" eb="13">
      <t>イマカタタ</t>
    </rPh>
    <phoneticPr fontId="18"/>
  </si>
  <si>
    <t>堅田南</t>
    <rPh sb="0" eb="1">
      <t>カタ</t>
    </rPh>
    <rPh sb="1" eb="2">
      <t>タ</t>
    </rPh>
    <rPh sb="2" eb="3">
      <t>ミナミ</t>
    </rPh>
    <phoneticPr fontId="18"/>
  </si>
  <si>
    <t>堅田1、衣川★1・★2、本堅田3～6</t>
    <rPh sb="0" eb="1">
      <t>カタ</t>
    </rPh>
    <rPh sb="1" eb="2">
      <t>タ</t>
    </rPh>
    <rPh sb="4" eb="6">
      <t>キヌカワ</t>
    </rPh>
    <rPh sb="12" eb="15">
      <t>ホンカタタ</t>
    </rPh>
    <phoneticPr fontId="18"/>
  </si>
  <si>
    <t>仰木の里</t>
    <rPh sb="0" eb="1">
      <t>アオ</t>
    </rPh>
    <rPh sb="1" eb="2">
      <t>キ</t>
    </rPh>
    <rPh sb="3" eb="4">
      <t>サト</t>
    </rPh>
    <phoneticPr fontId="18"/>
  </si>
  <si>
    <t>仰木の里1～7</t>
    <rPh sb="0" eb="1">
      <t>アオ</t>
    </rPh>
    <rPh sb="1" eb="2">
      <t>キ</t>
    </rPh>
    <rPh sb="3" eb="4">
      <t>サト</t>
    </rPh>
    <phoneticPr fontId="18"/>
  </si>
  <si>
    <t>仰木の里東</t>
    <rPh sb="0" eb="1">
      <t>アオ</t>
    </rPh>
    <rPh sb="1" eb="2">
      <t>キ</t>
    </rPh>
    <rPh sb="3" eb="4">
      <t>サト</t>
    </rPh>
    <rPh sb="4" eb="5">
      <t>ヒガシ</t>
    </rPh>
    <phoneticPr fontId="18"/>
  </si>
  <si>
    <t>仰木の里東1～3・5～7、雄琴北2</t>
    <rPh sb="0" eb="1">
      <t>アオ</t>
    </rPh>
    <rPh sb="1" eb="2">
      <t>キ</t>
    </rPh>
    <rPh sb="3" eb="4">
      <t>サト</t>
    </rPh>
    <rPh sb="4" eb="5">
      <t>ヒガシ</t>
    </rPh>
    <rPh sb="13" eb="15">
      <t>オゴト</t>
    </rPh>
    <rPh sb="15" eb="16">
      <t>キタ</t>
    </rPh>
    <phoneticPr fontId="18"/>
  </si>
  <si>
    <t>日吉台</t>
    <rPh sb="0" eb="3">
      <t>ヒヨシダイ</t>
    </rPh>
    <phoneticPr fontId="18"/>
  </si>
  <si>
    <t>比叡辻1・★2、日吉台1～4、坂本★7</t>
    <rPh sb="0" eb="3">
      <t>ヒエイツジ</t>
    </rPh>
    <rPh sb="8" eb="11">
      <t>ヒヨシダイ</t>
    </rPh>
    <rPh sb="15" eb="17">
      <t>サカモト</t>
    </rPh>
    <phoneticPr fontId="18"/>
  </si>
  <si>
    <t>坂本</t>
    <rPh sb="0" eb="2">
      <t>サカモト</t>
    </rPh>
    <phoneticPr fontId="18"/>
  </si>
  <si>
    <t>坂本★1・★2・3・★4、下阪本3～6</t>
    <rPh sb="13" eb="14">
      <t>シタ</t>
    </rPh>
    <rPh sb="14" eb="15">
      <t>サカ</t>
    </rPh>
    <rPh sb="15" eb="16">
      <t>モト</t>
    </rPh>
    <phoneticPr fontId="18"/>
  </si>
  <si>
    <t>唐崎</t>
    <rPh sb="0" eb="2">
      <t>カラサキ</t>
    </rPh>
    <phoneticPr fontId="18"/>
  </si>
  <si>
    <t>下阪本1・2、穴太1・2、弥生町、唐崎1～4</t>
    <rPh sb="0" eb="1">
      <t>シモ</t>
    </rPh>
    <rPh sb="1" eb="2">
      <t>サカ</t>
    </rPh>
    <rPh sb="2" eb="3">
      <t>ホン</t>
    </rPh>
    <rPh sb="7" eb="8">
      <t>アナ</t>
    </rPh>
    <rPh sb="8" eb="9">
      <t>フト</t>
    </rPh>
    <rPh sb="13" eb="16">
      <t>ヤヨイチョウ</t>
    </rPh>
    <rPh sb="17" eb="19">
      <t>カラサキ</t>
    </rPh>
    <phoneticPr fontId="18"/>
  </si>
  <si>
    <t>際川</t>
  </si>
  <si>
    <t>滋賀里4、際川★1・2～4、見世1・2、あかね町、蓮池町</t>
    <rPh sb="0" eb="2">
      <t>シガ</t>
    </rPh>
    <rPh sb="2" eb="3">
      <t>サト</t>
    </rPh>
    <rPh sb="5" eb="6">
      <t>キワ</t>
    </rPh>
    <rPh sb="6" eb="7">
      <t>カワ</t>
    </rPh>
    <rPh sb="14" eb="15">
      <t>ミ</t>
    </rPh>
    <rPh sb="15" eb="16">
      <t>セ</t>
    </rPh>
    <rPh sb="23" eb="24">
      <t>チョウ</t>
    </rPh>
    <rPh sb="25" eb="27">
      <t>ハスイケ</t>
    </rPh>
    <rPh sb="27" eb="28">
      <t>チョウ</t>
    </rPh>
    <phoneticPr fontId="18"/>
  </si>
  <si>
    <t>柳川</t>
    <rPh sb="0" eb="1">
      <t>ヤナギ</t>
    </rPh>
    <rPh sb="1" eb="2">
      <t>カワ</t>
    </rPh>
    <phoneticPr fontId="18"/>
  </si>
  <si>
    <t>南志賀1～4、勧学1・2、神宮町、鏡が浜、二本松、柳川1・2、★柳が崎</t>
    <rPh sb="0" eb="1">
      <t>ミナミ</t>
    </rPh>
    <rPh sb="1" eb="3">
      <t>シガ</t>
    </rPh>
    <rPh sb="7" eb="8">
      <t>スス</t>
    </rPh>
    <rPh sb="8" eb="9">
      <t>マナ</t>
    </rPh>
    <rPh sb="13" eb="14">
      <t>カミ</t>
    </rPh>
    <rPh sb="14" eb="15">
      <t>ミヤ</t>
    </rPh>
    <rPh sb="15" eb="16">
      <t>チョウ</t>
    </rPh>
    <rPh sb="17" eb="18">
      <t>カガミ</t>
    </rPh>
    <rPh sb="19" eb="20">
      <t>ハマ</t>
    </rPh>
    <rPh sb="21" eb="24">
      <t>ニホンマツ</t>
    </rPh>
    <rPh sb="25" eb="27">
      <t>ヤナガワ</t>
    </rPh>
    <rPh sb="32" eb="33">
      <t>ヤナギ</t>
    </rPh>
    <rPh sb="34" eb="35">
      <t>サキ</t>
    </rPh>
    <phoneticPr fontId="18"/>
  </si>
  <si>
    <t>皇子ヶ丘</t>
    <rPh sb="0" eb="2">
      <t>オウジ</t>
    </rPh>
    <rPh sb="3" eb="4">
      <t>オカ</t>
    </rPh>
    <phoneticPr fontId="18"/>
  </si>
  <si>
    <t>皇子が丘1～3、錦織★1・2・3、桜野町1・2、★尾花川、御陵町、松山町、茶が崎</t>
    <rPh sb="0" eb="2">
      <t>オウジ</t>
    </rPh>
    <rPh sb="3" eb="4">
      <t>オカ</t>
    </rPh>
    <rPh sb="8" eb="10">
      <t>ニシキオリ</t>
    </rPh>
    <rPh sb="17" eb="19">
      <t>サクラノ</t>
    </rPh>
    <rPh sb="19" eb="20">
      <t>チョウ</t>
    </rPh>
    <rPh sb="25" eb="28">
      <t>オバナガワ</t>
    </rPh>
    <rPh sb="29" eb="32">
      <t>ゴリョウチョウ</t>
    </rPh>
    <rPh sb="33" eb="36">
      <t>マツヤマチョウ</t>
    </rPh>
    <rPh sb="37" eb="38">
      <t>チャ</t>
    </rPh>
    <rPh sb="39" eb="40">
      <t>サキ</t>
    </rPh>
    <phoneticPr fontId="18"/>
  </si>
  <si>
    <t>浜大津</t>
  </si>
  <si>
    <t>浜大津４</t>
    <rPh sb="0" eb="3">
      <t>ハマオオツ</t>
    </rPh>
    <phoneticPr fontId="18"/>
  </si>
  <si>
    <t>大津市</t>
    <rPh sb="0" eb="2">
      <t>オオツ</t>
    </rPh>
    <rPh sb="2" eb="3">
      <t>シ</t>
    </rPh>
    <phoneticPr fontId="18"/>
  </si>
  <si>
    <t>中央</t>
    <rPh sb="0" eb="2">
      <t>チュウオウ</t>
    </rPh>
    <phoneticPr fontId="18"/>
  </si>
  <si>
    <t>浜町、島の関、中央2・4</t>
    <rPh sb="0" eb="2">
      <t>ハマチョウ</t>
    </rPh>
    <rPh sb="3" eb="4">
      <t>シマ</t>
    </rPh>
    <rPh sb="5" eb="6">
      <t>セキ</t>
    </rPh>
    <rPh sb="7" eb="9">
      <t>チュウオウ</t>
    </rPh>
    <phoneticPr fontId="18"/>
  </si>
  <si>
    <t>ＪＲ大津駅前</t>
    <rPh sb="2" eb="4">
      <t>オオツ</t>
    </rPh>
    <rPh sb="4" eb="6">
      <t>エキマエ</t>
    </rPh>
    <phoneticPr fontId="18"/>
  </si>
  <si>
    <t>京町1～4、梅林1・2、春日町、朝日が丘1、末広町、★御幸町</t>
    <rPh sb="0" eb="1">
      <t>キョウ</t>
    </rPh>
    <rPh sb="1" eb="2">
      <t>マチ</t>
    </rPh>
    <rPh sb="6" eb="8">
      <t>バイリン</t>
    </rPh>
    <rPh sb="12" eb="14">
      <t>カスガ</t>
    </rPh>
    <rPh sb="14" eb="15">
      <t>チョウ</t>
    </rPh>
    <rPh sb="16" eb="18">
      <t>アサヒ</t>
    </rPh>
    <rPh sb="19" eb="20">
      <t>オカ</t>
    </rPh>
    <rPh sb="22" eb="25">
      <t>スエヒロチョウ</t>
    </rPh>
    <rPh sb="27" eb="28">
      <t>オ</t>
    </rPh>
    <rPh sb="28" eb="29">
      <t>サチ</t>
    </rPh>
    <rPh sb="29" eb="30">
      <t>チョウ</t>
    </rPh>
    <phoneticPr fontId="18"/>
  </si>
  <si>
    <t>ＪＲ膳所駅前</t>
    <rPh sb="2" eb="4">
      <t>ゼゼ</t>
    </rPh>
    <rPh sb="4" eb="6">
      <t>エキマエ</t>
    </rPh>
    <phoneticPr fontId="18"/>
  </si>
  <si>
    <t>松本1・2、におの浜1～4、★昭和町、馬場1～3、西の庄、石場、　打出浜</t>
    <rPh sb="0" eb="2">
      <t>マツモト</t>
    </rPh>
    <rPh sb="9" eb="10">
      <t>ハマ</t>
    </rPh>
    <rPh sb="15" eb="17">
      <t>ショウワ</t>
    </rPh>
    <rPh sb="17" eb="18">
      <t>チョウ</t>
    </rPh>
    <rPh sb="19" eb="21">
      <t>ババ</t>
    </rPh>
    <rPh sb="25" eb="26">
      <t>ニシ</t>
    </rPh>
    <rPh sb="27" eb="28">
      <t>ショウ</t>
    </rPh>
    <rPh sb="29" eb="31">
      <t>イシバ</t>
    </rPh>
    <rPh sb="33" eb="36">
      <t>ウチデハマ</t>
    </rPh>
    <phoneticPr fontId="18"/>
  </si>
  <si>
    <t>戸建</t>
  </si>
  <si>
    <t>本宮</t>
    <rPh sb="0" eb="2">
      <t>モトミヤ</t>
    </rPh>
    <phoneticPr fontId="18"/>
  </si>
  <si>
    <t>本宮1・2、湖城が丘、鶴の里、竜が丘、池の里</t>
    <rPh sb="0" eb="2">
      <t>モトミヤ</t>
    </rPh>
    <rPh sb="6" eb="8">
      <t>コジョウ</t>
    </rPh>
    <rPh sb="9" eb="10">
      <t>オカ</t>
    </rPh>
    <rPh sb="11" eb="12">
      <t>ツル</t>
    </rPh>
    <rPh sb="13" eb="14">
      <t>サト</t>
    </rPh>
    <rPh sb="15" eb="16">
      <t>タツ</t>
    </rPh>
    <rPh sb="17" eb="18">
      <t>オカ</t>
    </rPh>
    <rPh sb="19" eb="20">
      <t>イケ</t>
    </rPh>
    <rPh sb="21" eb="22">
      <t>サト</t>
    </rPh>
    <phoneticPr fontId="18"/>
  </si>
  <si>
    <t>丸の内</t>
    <rPh sb="0" eb="1">
      <t>マル</t>
    </rPh>
    <rPh sb="2" eb="3">
      <t>ウチ</t>
    </rPh>
    <phoneticPr fontId="18"/>
  </si>
  <si>
    <t>本丸町、丸の内町、木下町、膳所2</t>
    <rPh sb="0" eb="3">
      <t>ホンマルチョウ</t>
    </rPh>
    <rPh sb="4" eb="5">
      <t>マル</t>
    </rPh>
    <rPh sb="6" eb="8">
      <t>ウチチョウ</t>
    </rPh>
    <rPh sb="9" eb="12">
      <t>コノシタチョウ</t>
    </rPh>
    <rPh sb="13" eb="15">
      <t>ゼゼ</t>
    </rPh>
    <phoneticPr fontId="18"/>
  </si>
  <si>
    <t>御殿浜</t>
    <rPh sb="0" eb="1">
      <t>オ</t>
    </rPh>
    <rPh sb="1" eb="2">
      <t>トノ</t>
    </rPh>
    <rPh sb="2" eb="3">
      <t>ハマ</t>
    </rPh>
    <phoneticPr fontId="18"/>
  </si>
  <si>
    <t>別保1、杉浦町、御殿浜、中庄1・2、★粟津町、晴嵐2、★松原町</t>
    <rPh sb="0" eb="2">
      <t>ベッポ</t>
    </rPh>
    <rPh sb="4" eb="7">
      <t>スギウラチョウ</t>
    </rPh>
    <rPh sb="8" eb="11">
      <t>ゴテンハマ</t>
    </rPh>
    <rPh sb="12" eb="14">
      <t>ナカショウ</t>
    </rPh>
    <rPh sb="19" eb="20">
      <t>アワ</t>
    </rPh>
    <rPh sb="20" eb="21">
      <t>ツ</t>
    </rPh>
    <rPh sb="21" eb="22">
      <t>チョウ</t>
    </rPh>
    <rPh sb="23" eb="24">
      <t>ハ</t>
    </rPh>
    <rPh sb="24" eb="25">
      <t>アラシ</t>
    </rPh>
    <rPh sb="28" eb="30">
      <t>マツバラ</t>
    </rPh>
    <rPh sb="30" eb="31">
      <t>マチ</t>
    </rPh>
    <phoneticPr fontId="18"/>
  </si>
  <si>
    <t>園山</t>
    <rPh sb="0" eb="2">
      <t>ソノヤマ</t>
    </rPh>
    <phoneticPr fontId="18"/>
  </si>
  <si>
    <t>★秋葉台、★北大路3、美崎町、★若葉台、★富士見台、★園山2</t>
    <rPh sb="1" eb="3">
      <t>アキバ</t>
    </rPh>
    <rPh sb="3" eb="4">
      <t>ダイ</t>
    </rPh>
    <rPh sb="6" eb="7">
      <t>キタ</t>
    </rPh>
    <rPh sb="7" eb="9">
      <t>オオジ</t>
    </rPh>
    <rPh sb="11" eb="14">
      <t>ミサキチョウ</t>
    </rPh>
    <rPh sb="16" eb="19">
      <t>ワカバダイ</t>
    </rPh>
    <rPh sb="21" eb="25">
      <t>フジミダイ</t>
    </rPh>
    <rPh sb="27" eb="29">
      <t>ソノヤマ</t>
    </rPh>
    <phoneticPr fontId="18"/>
  </si>
  <si>
    <t>瀬田唐橋</t>
    <rPh sb="0" eb="2">
      <t>セタ</t>
    </rPh>
    <rPh sb="2" eb="3">
      <t>カラ</t>
    </rPh>
    <rPh sb="3" eb="4">
      <t>ハシ</t>
    </rPh>
    <phoneticPr fontId="18"/>
  </si>
  <si>
    <t>国分1・★2、北大路1・2、栄町、唐橋町</t>
    <rPh sb="0" eb="2">
      <t>コクブ</t>
    </rPh>
    <rPh sb="7" eb="8">
      <t>キタ</t>
    </rPh>
    <rPh sb="8" eb="10">
      <t>オオジ</t>
    </rPh>
    <rPh sb="14" eb="16">
      <t>サカエチョウ</t>
    </rPh>
    <rPh sb="17" eb="19">
      <t>カラハシ</t>
    </rPh>
    <rPh sb="19" eb="20">
      <t>チョウ</t>
    </rPh>
    <phoneticPr fontId="18"/>
  </si>
  <si>
    <t>石山寺</t>
    <rPh sb="0" eb="1">
      <t>イシ</t>
    </rPh>
    <rPh sb="1" eb="2">
      <t>ヤマ</t>
    </rPh>
    <rPh sb="2" eb="3">
      <t>テラ</t>
    </rPh>
    <phoneticPr fontId="18"/>
  </si>
  <si>
    <t>石山寺3・★５、大平★1・★2、平津1・2</t>
    <rPh sb="8" eb="10">
      <t>オオヒラ</t>
    </rPh>
    <rPh sb="16" eb="17">
      <t>ヒラ</t>
    </rPh>
    <rPh sb="17" eb="18">
      <t>ツ</t>
    </rPh>
    <phoneticPr fontId="18"/>
  </si>
  <si>
    <t>南郷</t>
    <rPh sb="0" eb="1">
      <t>ミナミ</t>
    </rPh>
    <rPh sb="1" eb="2">
      <t>ゴウ</t>
    </rPh>
    <phoneticPr fontId="18"/>
  </si>
  <si>
    <t>千町1・2・★3、赤尾町、南郷1～4・★5</t>
    <rPh sb="0" eb="2">
      <t>センチョウ</t>
    </rPh>
    <rPh sb="9" eb="12">
      <t>アカオチョウ</t>
    </rPh>
    <rPh sb="13" eb="15">
      <t>ナンゴウ</t>
    </rPh>
    <phoneticPr fontId="18"/>
  </si>
  <si>
    <t>大石</t>
    <rPh sb="0" eb="2">
      <t>オオイシ</t>
    </rPh>
    <phoneticPr fontId="18"/>
  </si>
  <si>
    <t>大石中4・5、大石東3～5</t>
    <rPh sb="0" eb="2">
      <t>オオイシ</t>
    </rPh>
    <rPh sb="2" eb="3">
      <t>ナカ</t>
    </rPh>
    <rPh sb="7" eb="9">
      <t>オオイシ</t>
    </rPh>
    <rPh sb="9" eb="10">
      <t>ヒガシ</t>
    </rPh>
    <phoneticPr fontId="18"/>
  </si>
  <si>
    <t>田上もみじヶ丘</t>
    <rPh sb="0" eb="2">
      <t>タガミ</t>
    </rPh>
    <rPh sb="6" eb="7">
      <t>オカ</t>
    </rPh>
    <phoneticPr fontId="18"/>
  </si>
  <si>
    <t>里6・7、関津6</t>
    <rPh sb="0" eb="1">
      <t>サト</t>
    </rPh>
    <rPh sb="5" eb="6">
      <t>セキ</t>
    </rPh>
    <rPh sb="6" eb="7">
      <t>ツ</t>
    </rPh>
    <phoneticPr fontId="18"/>
  </si>
  <si>
    <t>野郷原</t>
    <rPh sb="0" eb="1">
      <t>ノ</t>
    </rPh>
    <rPh sb="1" eb="2">
      <t>ゴウ</t>
    </rPh>
    <rPh sb="2" eb="3">
      <t>ハラ</t>
    </rPh>
    <phoneticPr fontId="18"/>
  </si>
  <si>
    <t>野郷原1・2、瀬田3～5、松陽1～4</t>
    <rPh sb="0" eb="1">
      <t>ノ</t>
    </rPh>
    <rPh sb="1" eb="2">
      <t>ゴウ</t>
    </rPh>
    <rPh sb="2" eb="3">
      <t>ハラ</t>
    </rPh>
    <rPh sb="7" eb="9">
      <t>セタ</t>
    </rPh>
    <rPh sb="13" eb="14">
      <t>マツ</t>
    </rPh>
    <rPh sb="14" eb="15">
      <t>ヨウ</t>
    </rPh>
    <phoneticPr fontId="18"/>
  </si>
  <si>
    <t>神領</t>
    <rPh sb="0" eb="1">
      <t>カミ</t>
    </rPh>
    <rPh sb="1" eb="2">
      <t>リョウ</t>
    </rPh>
    <phoneticPr fontId="18"/>
  </si>
  <si>
    <t>神領1～3、瀬田1・2</t>
    <rPh sb="0" eb="1">
      <t>カミ</t>
    </rPh>
    <rPh sb="1" eb="2">
      <t>リョウ</t>
    </rPh>
    <rPh sb="6" eb="8">
      <t>セタ</t>
    </rPh>
    <phoneticPr fontId="18"/>
  </si>
  <si>
    <t>大将軍</t>
    <rPh sb="0" eb="2">
      <t>ダイショウ</t>
    </rPh>
    <rPh sb="2" eb="3">
      <t>グン</t>
    </rPh>
    <phoneticPr fontId="18"/>
  </si>
  <si>
    <t>大萱1～3、大将軍1・★2・3</t>
    <rPh sb="0" eb="1">
      <t>オオ</t>
    </rPh>
    <rPh sb="1" eb="2">
      <t>カヤ</t>
    </rPh>
    <rPh sb="6" eb="9">
      <t>タイショウグン</t>
    </rPh>
    <phoneticPr fontId="18"/>
  </si>
  <si>
    <t>瀬田一里山</t>
    <rPh sb="0" eb="2">
      <t>セタ</t>
    </rPh>
    <rPh sb="2" eb="4">
      <t>イチリ</t>
    </rPh>
    <rPh sb="4" eb="5">
      <t>ヤマ</t>
    </rPh>
    <phoneticPr fontId="18"/>
  </si>
  <si>
    <t>一里山1～5・★6・７、月輪1～5、栗林町</t>
    <rPh sb="0" eb="2">
      <t>イチリ</t>
    </rPh>
    <rPh sb="2" eb="3">
      <t>ヤマ</t>
    </rPh>
    <rPh sb="12" eb="13">
      <t>ツキ</t>
    </rPh>
    <rPh sb="13" eb="14">
      <t>ワ</t>
    </rPh>
    <rPh sb="18" eb="19">
      <t>クリ</t>
    </rPh>
    <rPh sb="19" eb="20">
      <t>ハヤシ</t>
    </rPh>
    <rPh sb="20" eb="21">
      <t>マチ</t>
    </rPh>
    <phoneticPr fontId="18"/>
  </si>
  <si>
    <t>青山</t>
    <rPh sb="0" eb="2">
      <t>アオヤマ</t>
    </rPh>
    <phoneticPr fontId="18"/>
  </si>
  <si>
    <t>青山1～8、松が丘１～6</t>
    <rPh sb="0" eb="2">
      <t>アオヤマ</t>
    </rPh>
    <rPh sb="6" eb="7">
      <t>マツ</t>
    </rPh>
    <rPh sb="8" eb="9">
      <t>オカ</t>
    </rPh>
    <phoneticPr fontId="18"/>
  </si>
  <si>
    <t>大江</t>
    <rPh sb="0" eb="2">
      <t>オオエ</t>
    </rPh>
    <phoneticPr fontId="18"/>
  </si>
  <si>
    <t>大江2・★3・4～7</t>
    <rPh sb="0" eb="2">
      <t>オオエ</t>
    </rPh>
    <phoneticPr fontId="18"/>
  </si>
  <si>
    <t>大萱</t>
    <rPh sb="0" eb="2">
      <t>オオガヤ</t>
    </rPh>
    <phoneticPr fontId="18"/>
  </si>
  <si>
    <t>大萱4～7、萱野浦、★玉野浦、大江1</t>
    <rPh sb="0" eb="1">
      <t>オオ</t>
    </rPh>
    <rPh sb="1" eb="2">
      <t>カヤ</t>
    </rPh>
    <rPh sb="6" eb="7">
      <t>カヤ</t>
    </rPh>
    <rPh sb="7" eb="8">
      <t>ノ</t>
    </rPh>
    <rPh sb="8" eb="9">
      <t>ウラ</t>
    </rPh>
    <rPh sb="11" eb="12">
      <t>タマ</t>
    </rPh>
    <rPh sb="12" eb="13">
      <t>ノ</t>
    </rPh>
    <rPh sb="13" eb="14">
      <t>ウラ</t>
    </rPh>
    <rPh sb="15" eb="17">
      <t>オオエ</t>
    </rPh>
    <phoneticPr fontId="18"/>
  </si>
  <si>
    <t>②</t>
  </si>
  <si>
    <t>グリーンヒル若草</t>
    <rPh sb="6" eb="8">
      <t>ワカクサ</t>
    </rPh>
    <phoneticPr fontId="18"/>
  </si>
  <si>
    <t>若草1～8</t>
    <rPh sb="0" eb="2">
      <t>ワカクサ</t>
    </rPh>
    <phoneticPr fontId="18"/>
  </si>
  <si>
    <t>野路東</t>
    <rPh sb="0" eb="1">
      <t>ノ</t>
    </rPh>
    <rPh sb="1" eb="2">
      <t>ミチ</t>
    </rPh>
    <rPh sb="2" eb="3">
      <t>ヒガシ</t>
    </rPh>
    <phoneticPr fontId="18"/>
  </si>
  <si>
    <t>桜ヶ丘1～5、笠山1～6、野路東4～6</t>
    <rPh sb="0" eb="3">
      <t>サクラガオカ</t>
    </rPh>
    <rPh sb="7" eb="9">
      <t>カサヤマ</t>
    </rPh>
    <rPh sb="13" eb="14">
      <t>ノ</t>
    </rPh>
    <rPh sb="14" eb="15">
      <t>ジ</t>
    </rPh>
    <rPh sb="15" eb="16">
      <t>ヒガシ</t>
    </rPh>
    <phoneticPr fontId="18"/>
  </si>
  <si>
    <t>ＪＲ南草津駅前</t>
    <rPh sb="2" eb="3">
      <t>ミナミ</t>
    </rPh>
    <rPh sb="3" eb="5">
      <t>クサツ</t>
    </rPh>
    <rPh sb="5" eb="7">
      <t>エキマエ</t>
    </rPh>
    <phoneticPr fontId="18"/>
  </si>
  <si>
    <t>南笠東1～4、野路1・2・4～9</t>
    <rPh sb="0" eb="1">
      <t>ミナミ</t>
    </rPh>
    <rPh sb="1" eb="2">
      <t>カサ</t>
    </rPh>
    <rPh sb="2" eb="3">
      <t>ヒガシ</t>
    </rPh>
    <rPh sb="7" eb="9">
      <t>ノジ</t>
    </rPh>
    <phoneticPr fontId="18"/>
  </si>
  <si>
    <t>南草津プリムタウン</t>
    <rPh sb="0" eb="3">
      <t>ミナミクサツ</t>
    </rPh>
    <phoneticPr fontId="2"/>
  </si>
  <si>
    <t>南草津プリムタウン1～4丁目</t>
    <rPh sb="0" eb="3">
      <t>ミナミクサツ</t>
    </rPh>
    <rPh sb="12" eb="14">
      <t>チョウメ</t>
    </rPh>
    <phoneticPr fontId="2"/>
  </si>
  <si>
    <t>草津市</t>
    <rPh sb="0" eb="3">
      <t>クサツシ</t>
    </rPh>
    <phoneticPr fontId="18"/>
  </si>
  <si>
    <t>矢橋町</t>
    <rPh sb="0" eb="2">
      <t>ヤハシ</t>
    </rPh>
    <rPh sb="2" eb="3">
      <t>チョウ</t>
    </rPh>
    <phoneticPr fontId="18"/>
  </si>
  <si>
    <t>★南笠町、★新浜町、★矢橋町</t>
    <rPh sb="1" eb="2">
      <t>ミナミ</t>
    </rPh>
    <rPh sb="2" eb="3">
      <t>カサ</t>
    </rPh>
    <rPh sb="3" eb="4">
      <t>チョウ</t>
    </rPh>
    <rPh sb="6" eb="9">
      <t>シンハマチョウ</t>
    </rPh>
    <rPh sb="11" eb="13">
      <t>ヤハシ</t>
    </rPh>
    <rPh sb="13" eb="14">
      <t>マチ</t>
    </rPh>
    <phoneticPr fontId="18"/>
  </si>
  <si>
    <t>矢倉</t>
    <rPh sb="0" eb="2">
      <t>ヤクラ</t>
    </rPh>
    <phoneticPr fontId="18"/>
  </si>
  <si>
    <t>東矢倉1～4、東草津4、矢倉1・2、追分1～5・8、追分南1～3・6・7</t>
    <rPh sb="0" eb="1">
      <t>ヒガシ</t>
    </rPh>
    <rPh sb="1" eb="2">
      <t>ヤ</t>
    </rPh>
    <rPh sb="2" eb="3">
      <t>クラ</t>
    </rPh>
    <rPh sb="7" eb="8">
      <t>ヒガシ</t>
    </rPh>
    <rPh sb="8" eb="10">
      <t>クサツ</t>
    </rPh>
    <rPh sb="12" eb="14">
      <t>ヤクラ</t>
    </rPh>
    <rPh sb="18" eb="20">
      <t>オイワケ</t>
    </rPh>
    <rPh sb="26" eb="28">
      <t>オイワケ</t>
    </rPh>
    <rPh sb="28" eb="29">
      <t>ミナミ</t>
    </rPh>
    <phoneticPr fontId="18"/>
  </si>
  <si>
    <t>西矢倉</t>
    <rPh sb="0" eb="1">
      <t>ニシ</t>
    </rPh>
    <rPh sb="1" eb="2">
      <t>ヤ</t>
    </rPh>
    <rPh sb="2" eb="3">
      <t>クラ</t>
    </rPh>
    <phoneticPr fontId="18"/>
  </si>
  <si>
    <t>西矢倉2・3、野路町、橋岡町、南草津1～5</t>
    <rPh sb="0" eb="1">
      <t>ニシ</t>
    </rPh>
    <rPh sb="1" eb="2">
      <t>ヤ</t>
    </rPh>
    <rPh sb="2" eb="3">
      <t>クラ</t>
    </rPh>
    <rPh sb="7" eb="10">
      <t>ノジチョウ</t>
    </rPh>
    <rPh sb="11" eb="13">
      <t>ハシオカ</t>
    </rPh>
    <rPh sb="13" eb="14">
      <t>チョウ</t>
    </rPh>
    <rPh sb="15" eb="18">
      <t>ミナミクサツ</t>
    </rPh>
    <phoneticPr fontId="18"/>
  </si>
  <si>
    <t>木川町</t>
    <rPh sb="0" eb="2">
      <t>キカワ</t>
    </rPh>
    <rPh sb="2" eb="3">
      <t>チョウ</t>
    </rPh>
    <phoneticPr fontId="18"/>
  </si>
  <si>
    <t>★北山田町、山田町、★南山田町、★木川町、草津町、西草津1・2</t>
    <rPh sb="1" eb="2">
      <t>キタ</t>
    </rPh>
    <rPh sb="2" eb="4">
      <t>ヤマダ</t>
    </rPh>
    <rPh sb="4" eb="5">
      <t>チョウ</t>
    </rPh>
    <rPh sb="6" eb="9">
      <t>ヤマダチョウ</t>
    </rPh>
    <rPh sb="11" eb="12">
      <t>ミナミ</t>
    </rPh>
    <rPh sb="12" eb="15">
      <t>ヤマダチョウ</t>
    </rPh>
    <rPh sb="17" eb="19">
      <t>キカワ</t>
    </rPh>
    <rPh sb="19" eb="20">
      <t>チョウ</t>
    </rPh>
    <rPh sb="21" eb="23">
      <t>クサツ</t>
    </rPh>
    <rPh sb="23" eb="24">
      <t>チョウ</t>
    </rPh>
    <rPh sb="25" eb="26">
      <t>ニシ</t>
    </rPh>
    <rPh sb="26" eb="28">
      <t>クサツ</t>
    </rPh>
    <phoneticPr fontId="18"/>
  </si>
  <si>
    <t>ＪＲ草津駅東</t>
    <rPh sb="2" eb="4">
      <t>クサツ</t>
    </rPh>
    <rPh sb="4" eb="5">
      <t>エキ</t>
    </rPh>
    <rPh sb="5" eb="6">
      <t>ヒガシ</t>
    </rPh>
    <phoneticPr fontId="18"/>
  </si>
  <si>
    <t>草津1～4、東草津1～3、大路1～3、★青地町、若竹町、渋川1・2</t>
    <rPh sb="0" eb="2">
      <t>クサツ</t>
    </rPh>
    <rPh sb="6" eb="7">
      <t>ヒガシ</t>
    </rPh>
    <rPh sb="7" eb="9">
      <t>クサツ</t>
    </rPh>
    <rPh sb="13" eb="15">
      <t>オオジ</t>
    </rPh>
    <rPh sb="20" eb="21">
      <t>アオ</t>
    </rPh>
    <rPh sb="21" eb="22">
      <t>チ</t>
    </rPh>
    <rPh sb="22" eb="23">
      <t>チョウ</t>
    </rPh>
    <rPh sb="24" eb="27">
      <t>ワカタケチョウ</t>
    </rPh>
    <rPh sb="28" eb="30">
      <t>シブカワ</t>
    </rPh>
    <phoneticPr fontId="18"/>
  </si>
  <si>
    <t>ＪＲ草津駅西</t>
    <rPh sb="2" eb="4">
      <t>クサツ</t>
    </rPh>
    <rPh sb="4" eb="5">
      <t>エキ</t>
    </rPh>
    <rPh sb="5" eb="6">
      <t>ニシ</t>
    </rPh>
    <phoneticPr fontId="18"/>
  </si>
  <si>
    <t>野村1～3・5～7、西大路町、西渋川1</t>
    <rPh sb="0" eb="2">
      <t>ノムラ</t>
    </rPh>
    <rPh sb="10" eb="11">
      <t>ニシ</t>
    </rPh>
    <rPh sb="11" eb="13">
      <t>オオジ</t>
    </rPh>
    <rPh sb="13" eb="14">
      <t>チョウ</t>
    </rPh>
    <rPh sb="15" eb="16">
      <t>ニシ</t>
    </rPh>
    <rPh sb="16" eb="18">
      <t>シブカワ</t>
    </rPh>
    <phoneticPr fontId="18"/>
  </si>
  <si>
    <t>平井</t>
    <rPh sb="0" eb="2">
      <t>ヒライ</t>
    </rPh>
    <phoneticPr fontId="18"/>
  </si>
  <si>
    <t>西渋川2、野村8、平井1～6、川原1～4、平井町</t>
    <rPh sb="0" eb="1">
      <t>ニシ</t>
    </rPh>
    <rPh sb="1" eb="3">
      <t>シブカワ</t>
    </rPh>
    <rPh sb="5" eb="7">
      <t>ノムラ</t>
    </rPh>
    <rPh sb="9" eb="11">
      <t>ヒライ</t>
    </rPh>
    <rPh sb="15" eb="17">
      <t>カワハラ</t>
    </rPh>
    <rPh sb="21" eb="23">
      <t>ヒライ</t>
    </rPh>
    <rPh sb="23" eb="24">
      <t>マチ</t>
    </rPh>
    <phoneticPr fontId="18"/>
  </si>
  <si>
    <t>上笠</t>
    <rPh sb="0" eb="1">
      <t>ウエ</t>
    </rPh>
    <rPh sb="1" eb="2">
      <t>カサ</t>
    </rPh>
    <phoneticPr fontId="18"/>
  </si>
  <si>
    <t>上笠2～5、野村4</t>
    <rPh sb="0" eb="1">
      <t>カミ</t>
    </rPh>
    <rPh sb="1" eb="2">
      <t>カサ</t>
    </rPh>
    <rPh sb="6" eb="8">
      <t>ノムラ</t>
    </rPh>
    <phoneticPr fontId="18"/>
  </si>
  <si>
    <t>③</t>
  </si>
  <si>
    <t>栗東市</t>
    <rPh sb="0" eb="1">
      <t>クリ</t>
    </rPh>
    <rPh sb="1" eb="2">
      <t>ヒガシ</t>
    </rPh>
    <rPh sb="2" eb="3">
      <t>シ</t>
    </rPh>
    <phoneticPr fontId="18"/>
  </si>
  <si>
    <t>栗東小柿</t>
    <rPh sb="0" eb="1">
      <t>クリ</t>
    </rPh>
    <rPh sb="1" eb="2">
      <t>ヒガシ</t>
    </rPh>
    <rPh sb="2" eb="3">
      <t>コ</t>
    </rPh>
    <rPh sb="3" eb="4">
      <t>カキ</t>
    </rPh>
    <phoneticPr fontId="18"/>
  </si>
  <si>
    <t>小柿1～10、★下鈎、★目川、★岡、中沢1～3</t>
    <rPh sb="0" eb="1">
      <t>コ</t>
    </rPh>
    <rPh sb="1" eb="2">
      <t>カキ</t>
    </rPh>
    <rPh sb="8" eb="9">
      <t>シタ</t>
    </rPh>
    <rPh sb="9" eb="10">
      <t>カギ</t>
    </rPh>
    <rPh sb="12" eb="13">
      <t>メ</t>
    </rPh>
    <rPh sb="13" eb="14">
      <t>カワ</t>
    </rPh>
    <rPh sb="16" eb="17">
      <t>オカ</t>
    </rPh>
    <rPh sb="18" eb="20">
      <t>ナカザワ</t>
    </rPh>
    <phoneticPr fontId="18"/>
  </si>
  <si>
    <t>ＪＲ栗東駅前</t>
    <rPh sb="2" eb="3">
      <t>クリ</t>
    </rPh>
    <rPh sb="3" eb="4">
      <t>ヒガシ</t>
    </rPh>
    <rPh sb="4" eb="6">
      <t>エキマエ</t>
    </rPh>
    <phoneticPr fontId="18"/>
  </si>
  <si>
    <t>小平井1～4、霊仙寺1～4・★5・6、★笠川、★北中小路、綣2・★3・4～10、★十里、★野尻</t>
    <rPh sb="20" eb="21">
      <t>カサ</t>
    </rPh>
    <rPh sb="21" eb="22">
      <t>カワ</t>
    </rPh>
    <rPh sb="41" eb="42">
      <t>１０</t>
    </rPh>
    <rPh sb="42" eb="43">
      <t>リ</t>
    </rPh>
    <rPh sb="45" eb="47">
      <t>ノジリ</t>
    </rPh>
    <phoneticPr fontId="18"/>
  </si>
  <si>
    <t>栗東手原</t>
    <rPh sb="0" eb="1">
      <t>クリ</t>
    </rPh>
    <rPh sb="1" eb="2">
      <t>ヒガシ</t>
    </rPh>
    <rPh sb="2" eb="4">
      <t>テハラ</t>
    </rPh>
    <phoneticPr fontId="18"/>
  </si>
  <si>
    <t>★川辺、安養寺1～6・8、手原★2・3～5</t>
    <rPh sb="1" eb="3">
      <t>カワベ</t>
    </rPh>
    <rPh sb="4" eb="5">
      <t>アン</t>
    </rPh>
    <rPh sb="5" eb="6">
      <t>ヤシナ</t>
    </rPh>
    <rPh sb="6" eb="7">
      <t>テラ</t>
    </rPh>
    <rPh sb="13" eb="15">
      <t>テハラ</t>
    </rPh>
    <phoneticPr fontId="18"/>
  </si>
  <si>
    <t>④</t>
  </si>
  <si>
    <t>ＪＲ守山駅西</t>
    <rPh sb="2" eb="5">
      <t>モリヤマエキ</t>
    </rPh>
    <rPh sb="5" eb="6">
      <t>ニシ</t>
    </rPh>
    <phoneticPr fontId="18"/>
  </si>
  <si>
    <t>★梅田町、★金森町、今宿2～4、守山1・３～5、勝部1・2</t>
    <rPh sb="1" eb="4">
      <t>ウメダチョウ</t>
    </rPh>
    <rPh sb="6" eb="9">
      <t>カナモリチョウ</t>
    </rPh>
    <rPh sb="10" eb="12">
      <t>イマジュク</t>
    </rPh>
    <rPh sb="16" eb="18">
      <t>モリヤマ</t>
    </rPh>
    <rPh sb="24" eb="26">
      <t>カツベ</t>
    </rPh>
    <phoneticPr fontId="18"/>
  </si>
  <si>
    <t>守山市</t>
    <rPh sb="0" eb="3">
      <t>モリヤマシ</t>
    </rPh>
    <phoneticPr fontId="18"/>
  </si>
  <si>
    <t>ＪＲ守山駅東</t>
    <rPh sb="2" eb="4">
      <t>モリヤマ</t>
    </rPh>
    <rPh sb="4" eb="5">
      <t>エキ</t>
    </rPh>
    <rPh sb="5" eb="6">
      <t>ヒガシ</t>
    </rPh>
    <phoneticPr fontId="18"/>
  </si>
  <si>
    <t>岡町、浮気町、立入町、吉身町、吉身1～7、勝部★5・6、★勝部町</t>
    <rPh sb="0" eb="1">
      <t>オカ</t>
    </rPh>
    <rPh sb="1" eb="2">
      <t>チョウ</t>
    </rPh>
    <rPh sb="3" eb="4">
      <t>ウ</t>
    </rPh>
    <rPh sb="4" eb="5">
      <t>キ</t>
    </rPh>
    <rPh sb="5" eb="6">
      <t>チョウ</t>
    </rPh>
    <rPh sb="7" eb="9">
      <t>タチイリ</t>
    </rPh>
    <rPh sb="9" eb="10">
      <t>チョウ</t>
    </rPh>
    <rPh sb="11" eb="12">
      <t>ヨシ</t>
    </rPh>
    <rPh sb="12" eb="13">
      <t>ミ</t>
    </rPh>
    <rPh sb="13" eb="14">
      <t>チョウ</t>
    </rPh>
    <rPh sb="15" eb="16">
      <t>ヨシ</t>
    </rPh>
    <rPh sb="16" eb="17">
      <t>ミ</t>
    </rPh>
    <rPh sb="21" eb="23">
      <t>カツベ</t>
    </rPh>
    <rPh sb="29" eb="31">
      <t>カツベ</t>
    </rPh>
    <rPh sb="31" eb="32">
      <t>マチ</t>
    </rPh>
    <phoneticPr fontId="18"/>
  </si>
  <si>
    <t>河西</t>
    <rPh sb="0" eb="2">
      <t>カワニシ</t>
    </rPh>
    <phoneticPr fontId="18"/>
  </si>
  <si>
    <t>★小島町、★播磨田町、下之郷1・★2・3、守山6、★荒見町、★今市町</t>
    <rPh sb="1" eb="4">
      <t>コジマチョウ</t>
    </rPh>
    <rPh sb="6" eb="8">
      <t>ハリマ</t>
    </rPh>
    <rPh sb="8" eb="9">
      <t>タ</t>
    </rPh>
    <rPh sb="9" eb="10">
      <t>チョウ</t>
    </rPh>
    <rPh sb="11" eb="12">
      <t>シタ</t>
    </rPh>
    <rPh sb="12" eb="13">
      <t>ノ</t>
    </rPh>
    <rPh sb="13" eb="14">
      <t>ゴウ</t>
    </rPh>
    <rPh sb="21" eb="23">
      <t>モリヤマ</t>
    </rPh>
    <rPh sb="26" eb="27">
      <t>アラ</t>
    </rPh>
    <rPh sb="27" eb="28">
      <t>ミ</t>
    </rPh>
    <rPh sb="28" eb="29">
      <t>チョウ</t>
    </rPh>
    <rPh sb="31" eb="33">
      <t>イマイチ</t>
    </rPh>
    <rPh sb="33" eb="34">
      <t>マチ</t>
    </rPh>
    <phoneticPr fontId="18"/>
  </si>
  <si>
    <t>石田</t>
    <rPh sb="0" eb="2">
      <t>イシダ</t>
    </rPh>
    <phoneticPr fontId="18"/>
  </si>
  <si>
    <t>★石田町、★三宅町、★播磨田町</t>
    <rPh sb="1" eb="4">
      <t>イシダチョウ</t>
    </rPh>
    <rPh sb="6" eb="9">
      <t>ミヤケチョウ</t>
    </rPh>
    <rPh sb="11" eb="13">
      <t>ハリマ</t>
    </rPh>
    <rPh sb="13" eb="14">
      <t>タ</t>
    </rPh>
    <rPh sb="14" eb="15">
      <t>チョウ</t>
    </rPh>
    <phoneticPr fontId="18"/>
  </si>
  <si>
    <t>伊勢町</t>
    <rPh sb="0" eb="3">
      <t>イセチョウ</t>
    </rPh>
    <phoneticPr fontId="18"/>
  </si>
  <si>
    <t>★伊勢町、二町町、★古高町、焔魔堂町、勝部3</t>
    <rPh sb="1" eb="4">
      <t>イセチョウ</t>
    </rPh>
    <rPh sb="5" eb="8">
      <t>フタマチチョウ</t>
    </rPh>
    <rPh sb="10" eb="13">
      <t>フルタカチョウ</t>
    </rPh>
    <rPh sb="14" eb="18">
      <t>エンマドウチョウ</t>
    </rPh>
    <rPh sb="19" eb="21">
      <t>カツベ</t>
    </rPh>
    <phoneticPr fontId="18"/>
  </si>
  <si>
    <t>水保</t>
    <rPh sb="0" eb="1">
      <t>ミズ</t>
    </rPh>
    <rPh sb="1" eb="2">
      <t>ホ</t>
    </rPh>
    <phoneticPr fontId="18"/>
  </si>
  <si>
    <t>★木浜町、★水保町</t>
    <rPh sb="1" eb="2">
      <t>キ</t>
    </rPh>
    <rPh sb="2" eb="3">
      <t>ハマ</t>
    </rPh>
    <rPh sb="3" eb="4">
      <t>チョウ</t>
    </rPh>
    <rPh sb="6" eb="7">
      <t>ミズ</t>
    </rPh>
    <rPh sb="7" eb="8">
      <t>ホ</t>
    </rPh>
    <rPh sb="8" eb="9">
      <t>チョウ</t>
    </rPh>
    <phoneticPr fontId="18"/>
  </si>
  <si>
    <t>⑤</t>
  </si>
  <si>
    <t>野洲市</t>
    <rPh sb="0" eb="1">
      <t>ノ</t>
    </rPh>
    <rPh sb="1" eb="2">
      <t>ス</t>
    </rPh>
    <rPh sb="2" eb="3">
      <t>シ</t>
    </rPh>
    <phoneticPr fontId="18"/>
  </si>
  <si>
    <t>野洲行畑</t>
    <rPh sb="0" eb="1">
      <t>ノ</t>
    </rPh>
    <rPh sb="1" eb="2">
      <t>ス</t>
    </rPh>
    <rPh sb="2" eb="3">
      <t>イ</t>
    </rPh>
    <rPh sb="3" eb="4">
      <t>ハタケ</t>
    </rPh>
    <phoneticPr fontId="18"/>
  </si>
  <si>
    <t>★行畑、★三上、行畑1・2、★野洲、大畑</t>
    <rPh sb="1" eb="2">
      <t>イ</t>
    </rPh>
    <rPh sb="2" eb="3">
      <t>ハタケ</t>
    </rPh>
    <rPh sb="5" eb="7">
      <t>ミカミ</t>
    </rPh>
    <rPh sb="8" eb="9">
      <t>イ</t>
    </rPh>
    <rPh sb="9" eb="10">
      <t>ハタケ</t>
    </rPh>
    <rPh sb="15" eb="16">
      <t>ノ</t>
    </rPh>
    <rPh sb="16" eb="17">
      <t>ス</t>
    </rPh>
    <rPh sb="18" eb="19">
      <t>オオ</t>
    </rPh>
    <rPh sb="19" eb="20">
      <t>ハタケ</t>
    </rPh>
    <phoneticPr fontId="18"/>
  </si>
  <si>
    <t>野洲久野部</t>
    <rPh sb="0" eb="1">
      <t>ノ</t>
    </rPh>
    <rPh sb="1" eb="2">
      <t>ス</t>
    </rPh>
    <rPh sb="2" eb="3">
      <t>ヒサ</t>
    </rPh>
    <rPh sb="3" eb="4">
      <t>ノ</t>
    </rPh>
    <rPh sb="4" eb="5">
      <t>ブ</t>
    </rPh>
    <phoneticPr fontId="18"/>
  </si>
  <si>
    <t>★富波乙、★小篠原、久野部、北野1、栄</t>
    <rPh sb="1" eb="2">
      <t>トミ</t>
    </rPh>
    <rPh sb="2" eb="3">
      <t>ナミ</t>
    </rPh>
    <rPh sb="3" eb="4">
      <t>オツ</t>
    </rPh>
    <rPh sb="6" eb="7">
      <t>コ</t>
    </rPh>
    <rPh sb="7" eb="9">
      <t>シノハラ</t>
    </rPh>
    <rPh sb="10" eb="12">
      <t>ヒサノ</t>
    </rPh>
    <rPh sb="12" eb="13">
      <t>ベ</t>
    </rPh>
    <rPh sb="14" eb="16">
      <t>キタノ</t>
    </rPh>
    <rPh sb="18" eb="19">
      <t>サカエ</t>
    </rPh>
    <phoneticPr fontId="18"/>
  </si>
  <si>
    <t>合　計</t>
    <rPh sb="0" eb="1">
      <t>ア</t>
    </rPh>
    <rPh sb="2" eb="3">
      <t>ケイ</t>
    </rPh>
    <phoneticPr fontId="17"/>
  </si>
  <si>
    <t>※ ★は一部地域に配布している町丁です</t>
    <rPh sb="4" eb="6">
      <t>イチブ</t>
    </rPh>
    <rPh sb="6" eb="8">
      <t>チイキ</t>
    </rPh>
    <rPh sb="9" eb="11">
      <t>ハイフ</t>
    </rPh>
    <rPh sb="15" eb="17">
      <t>チョウチョウ</t>
    </rPh>
    <phoneticPr fontId="9"/>
  </si>
  <si>
    <t>※ 一般紙折込と手法が相違しますので、必ず予備部数(２％）を加えて納品してください。お申込みはグループ単位になります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</si>
  <si>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</si>
  <si>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 xml:space="preserve">【ご納品先】 </t>
    </r>
    <r>
      <rPr>
        <b/>
        <sz val="14"/>
        <rFont val="Meiryo UI"/>
        <family val="3"/>
        <charset val="128"/>
      </rPr>
      <t>清水運送株式会社
滋賀県大津市皇子が丘1-8-1 ／ TEL：077-524-3805 ／ 担当者：清水</t>
    </r>
    <rPh sb="11" eb="15">
      <t>カブシキガイシャ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</si>
</sst>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9" fillId="0" borderId="0"/>
  </cellStyleXfs>
  <cellXfs count="158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 wrapText="1"/>
    </xf>
    <xf numFmtId="38" fontId="15" fillId="0" borderId="24" xfId="3" applyFont="1" applyFill="1" applyBorder="1" applyAlignment="1">
      <alignment horizontal="right" vertical="center"/>
    </xf>
    <xf numFmtId="38" fontId="15" fillId="0" borderId="24" xfId="3" applyFont="1" applyFill="1" applyBorder="1" applyAlignment="1" applyProtection="1">
      <alignment vertical="center"/>
      <protection locked="0"/>
    </xf>
    <xf numFmtId="0" fontId="12" fillId="0" borderId="25" xfId="1" applyFont="1" applyBorder="1" applyAlignment="1" applyProtection="1">
      <alignment horizontal="left" vertical="center"/>
      <protection locked="0"/>
    </xf>
    <xf numFmtId="41" fontId="16" fillId="0" borderId="26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24" xfId="3" quotePrefix="1" applyFont="1" applyFill="1" applyBorder="1" applyAlignment="1">
      <alignment vertical="center"/>
    </xf>
    <xf numFmtId="38" fontId="15" fillId="0" borderId="27" xfId="3" quotePrefix="1" applyFont="1" applyFill="1" applyBorder="1" applyAlignment="1">
      <alignment vertical="center"/>
    </xf>
    <xf numFmtId="0" fontId="12" fillId="0" borderId="28" xfId="1" applyFont="1" applyBorder="1" applyAlignment="1">
      <alignment horizontal="center" vertical="center" wrapText="1"/>
    </xf>
    <xf numFmtId="0" fontId="12" fillId="0" borderId="29" xfId="4" applyFont="1" applyBorder="1" applyAlignment="1">
      <alignment horizontal="center" vertical="center" shrinkToFit="1"/>
    </xf>
    <xf numFmtId="180" fontId="15" fillId="0" borderId="30" xfId="1" applyNumberFormat="1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wrapText="1"/>
    </xf>
    <xf numFmtId="0" fontId="12" fillId="0" borderId="31" xfId="1" applyFont="1" applyBorder="1" applyAlignment="1">
      <alignment horizontal="center" vertical="center" wrapText="1"/>
    </xf>
    <xf numFmtId="38" fontId="15" fillId="0" borderId="31" xfId="3" applyFont="1" applyFill="1" applyBorder="1" applyAlignment="1">
      <alignment horizontal="right" vertical="center"/>
    </xf>
    <xf numFmtId="38" fontId="15" fillId="0" borderId="31" xfId="3" applyFont="1" applyFill="1" applyBorder="1" applyAlignment="1" applyProtection="1">
      <alignment vertical="center"/>
      <protection locked="0"/>
    </xf>
    <xf numFmtId="0" fontId="12" fillId="0" borderId="32" xfId="1" applyFont="1" applyBorder="1" applyAlignment="1" applyProtection="1">
      <alignment horizontal="left" vertical="center"/>
      <protection locked="0"/>
    </xf>
    <xf numFmtId="41" fontId="16" fillId="0" borderId="33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31" xfId="3" quotePrefix="1" applyFont="1" applyFill="1" applyBorder="1" applyAlignment="1">
      <alignment vertical="center"/>
    </xf>
    <xf numFmtId="38" fontId="15" fillId="0" borderId="34" xfId="3" quotePrefix="1" applyFont="1" applyFill="1" applyBorder="1" applyAlignment="1">
      <alignment vertical="center"/>
    </xf>
    <xf numFmtId="0" fontId="15" fillId="0" borderId="30" xfId="1" applyFont="1" applyBorder="1" applyAlignment="1">
      <alignment horizontal="center" vertical="center" shrinkToFit="1"/>
    </xf>
    <xf numFmtId="0" fontId="12" fillId="0" borderId="32" xfId="1" applyFont="1" applyBorder="1" applyAlignment="1" applyProtection="1">
      <alignment horizontal="left" vertical="center" shrinkToFit="1"/>
      <protection locked="0"/>
    </xf>
    <xf numFmtId="38" fontId="15" fillId="0" borderId="30" xfId="6" applyFont="1" applyBorder="1" applyAlignment="1">
      <alignment horizontal="center" vertical="center" shrinkToFit="1"/>
    </xf>
    <xf numFmtId="41" fontId="16" fillId="0" borderId="33" xfId="5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center" vertical="center"/>
    </xf>
    <xf numFmtId="38" fontId="15" fillId="0" borderId="30" xfId="1" applyNumberFormat="1" applyFont="1" applyBorder="1" applyAlignment="1">
      <alignment horizontal="center" vertical="center" shrinkToFit="1"/>
    </xf>
    <xf numFmtId="0" fontId="12" fillId="0" borderId="35" xfId="1" applyFont="1" applyBorder="1" applyAlignment="1">
      <alignment horizontal="center" vertical="center" wrapText="1"/>
    </xf>
    <xf numFmtId="0" fontId="12" fillId="0" borderId="36" xfId="4" applyFont="1" applyBorder="1" applyAlignment="1">
      <alignment horizontal="center" vertical="center" shrinkToFit="1"/>
    </xf>
    <xf numFmtId="0" fontId="15" fillId="0" borderId="37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wrapText="1"/>
    </xf>
    <xf numFmtId="0" fontId="12" fillId="0" borderId="38" xfId="1" applyFont="1" applyBorder="1" applyAlignment="1">
      <alignment horizontal="center" vertical="center" wrapText="1"/>
    </xf>
    <xf numFmtId="38" fontId="15" fillId="0" borderId="38" xfId="3" applyFont="1" applyFill="1" applyBorder="1" applyAlignment="1">
      <alignment horizontal="right" vertical="center"/>
    </xf>
    <xf numFmtId="38" fontId="15" fillId="0" borderId="38" xfId="3" applyFont="1" applyFill="1" applyBorder="1" applyAlignment="1" applyProtection="1">
      <alignment vertical="center"/>
      <protection locked="0"/>
    </xf>
    <xf numFmtId="0" fontId="12" fillId="0" borderId="39" xfId="1" applyFont="1" applyBorder="1" applyAlignment="1" applyProtection="1">
      <alignment horizontal="left" vertical="center"/>
      <protection locked="0"/>
    </xf>
    <xf numFmtId="41" fontId="16" fillId="0" borderId="40" xfId="5" applyNumberFormat="1" applyFont="1" applyFill="1" applyBorder="1" applyAlignment="1" applyProtection="1">
      <alignment horizontal="center" vertical="center"/>
      <protection locked="0"/>
    </xf>
    <xf numFmtId="38" fontId="15" fillId="0" borderId="38" xfId="3" quotePrefix="1" applyFont="1" applyFill="1" applyBorder="1" applyAlignment="1">
      <alignment vertical="center"/>
    </xf>
    <xf numFmtId="38" fontId="15" fillId="0" borderId="41" xfId="3" quotePrefix="1" applyFont="1" applyFill="1" applyBorder="1" applyAlignment="1">
      <alignment vertical="center"/>
    </xf>
    <xf numFmtId="0" fontId="12" fillId="0" borderId="42" xfId="1" applyFont="1" applyBorder="1" applyAlignment="1">
      <alignment horizontal="center" vertical="center" wrapText="1"/>
    </xf>
    <xf numFmtId="0" fontId="15" fillId="0" borderId="43" xfId="1" applyFont="1" applyBorder="1" applyAlignment="1">
      <alignment horizontal="center" vertical="center" wrapText="1"/>
    </xf>
    <xf numFmtId="0" fontId="12" fillId="0" borderId="43" xfId="1" applyFont="1" applyBorder="1" applyAlignment="1">
      <alignment horizontal="center" vertical="center" wrapText="1"/>
    </xf>
    <xf numFmtId="38" fontId="15" fillId="0" borderId="43" xfId="3" applyFont="1" applyFill="1" applyBorder="1" applyAlignment="1">
      <alignment horizontal="right" vertical="center"/>
    </xf>
    <xf numFmtId="38" fontId="15" fillId="0" borderId="43" xfId="3" applyFont="1" applyFill="1" applyBorder="1" applyAlignment="1" applyProtection="1">
      <alignment vertical="center"/>
      <protection locked="0"/>
    </xf>
    <xf numFmtId="0" fontId="12" fillId="0" borderId="44" xfId="1" applyFont="1" applyBorder="1" applyAlignment="1" applyProtection="1">
      <alignment horizontal="left" vertical="center"/>
      <protection locked="0"/>
    </xf>
    <xf numFmtId="41" fontId="16" fillId="0" borderId="45" xfId="5" applyNumberFormat="1" applyFont="1" applyFill="1" applyBorder="1" applyAlignment="1" applyProtection="1">
      <alignment horizontal="center" vertical="center"/>
      <protection locked="0"/>
    </xf>
    <xf numFmtId="38" fontId="15" fillId="0" borderId="43" xfId="3" quotePrefix="1" applyFont="1" applyFill="1" applyBorder="1" applyAlignment="1">
      <alignment vertical="center"/>
    </xf>
    <xf numFmtId="38" fontId="15" fillId="0" borderId="46" xfId="3" quotePrefix="1" applyFont="1" applyFill="1" applyBorder="1" applyAlignment="1">
      <alignment vertical="center"/>
    </xf>
    <xf numFmtId="0" fontId="12" fillId="0" borderId="47" xfId="1" applyFont="1" applyBorder="1" applyAlignment="1">
      <alignment horizontal="center" vertical="center" wrapText="1"/>
    </xf>
    <xf numFmtId="0" fontId="12" fillId="0" borderId="48" xfId="1" applyFont="1" applyBorder="1" applyAlignment="1">
      <alignment horizontal="center" vertical="center" wrapText="1"/>
    </xf>
    <xf numFmtId="0" fontId="12" fillId="0" borderId="39" xfId="1" applyFont="1" applyBorder="1" applyAlignment="1" applyProtection="1">
      <alignment horizontal="left" vertical="center" shrinkToFit="1"/>
      <protection locked="0"/>
    </xf>
    <xf numFmtId="0" fontId="12" fillId="0" borderId="49" xfId="1" applyFont="1" applyBorder="1" applyAlignment="1">
      <alignment horizontal="center" vertical="center" wrapText="1"/>
    </xf>
    <xf numFmtId="180" fontId="15" fillId="0" borderId="24" xfId="1" applyNumberFormat="1" applyFont="1" applyBorder="1" applyAlignment="1">
      <alignment horizontal="center" vertical="center" shrinkToFit="1"/>
    </xf>
    <xf numFmtId="0" fontId="15" fillId="0" borderId="50" xfId="1" applyFont="1" applyBorder="1" applyAlignment="1">
      <alignment horizontal="center" vertical="center" wrapText="1"/>
    </xf>
    <xf numFmtId="0" fontId="12" fillId="0" borderId="50" xfId="1" applyFont="1" applyBorder="1" applyAlignment="1">
      <alignment horizontal="center" vertical="center" wrapText="1"/>
    </xf>
    <xf numFmtId="38" fontId="15" fillId="0" borderId="50" xfId="3" applyFont="1" applyFill="1" applyBorder="1" applyAlignment="1">
      <alignment horizontal="right" vertical="center"/>
    </xf>
    <xf numFmtId="38" fontId="15" fillId="0" borderId="50" xfId="3" applyFont="1" applyFill="1" applyBorder="1" applyAlignment="1" applyProtection="1">
      <alignment vertical="center"/>
      <protection locked="0"/>
    </xf>
    <xf numFmtId="0" fontId="12" fillId="0" borderId="51" xfId="1" applyFont="1" applyBorder="1" applyAlignment="1" applyProtection="1">
      <alignment horizontal="left" vertical="center" shrinkToFit="1"/>
      <protection locked="0"/>
    </xf>
    <xf numFmtId="41" fontId="16" fillId="0" borderId="52" xfId="5" applyNumberFormat="1" applyFont="1" applyFill="1" applyBorder="1" applyAlignment="1" applyProtection="1">
      <alignment horizontal="center" vertical="center"/>
      <protection locked="0"/>
    </xf>
    <xf numFmtId="38" fontId="15" fillId="0" borderId="50" xfId="3" quotePrefix="1" applyFont="1" applyFill="1" applyBorder="1" applyAlignment="1">
      <alignment vertical="center"/>
    </xf>
    <xf numFmtId="38" fontId="15" fillId="0" borderId="53" xfId="3" quotePrefix="1" applyFont="1" applyFill="1" applyBorder="1" applyAlignment="1">
      <alignment vertical="center"/>
    </xf>
    <xf numFmtId="38" fontId="15" fillId="0" borderId="37" xfId="1" applyNumberFormat="1" applyFont="1" applyBorder="1" applyAlignment="1">
      <alignment horizontal="center" vertical="center" shrinkToFit="1"/>
    </xf>
    <xf numFmtId="0" fontId="12" fillId="0" borderId="54" xfId="4" applyFont="1" applyBorder="1" applyAlignment="1">
      <alignment horizontal="center" vertical="center" shrinkToFit="1"/>
    </xf>
    <xf numFmtId="0" fontId="12" fillId="0" borderId="55" xfId="1" applyFont="1" applyBorder="1" applyAlignment="1">
      <alignment horizontal="center" vertical="center"/>
    </xf>
    <xf numFmtId="0" fontId="15" fillId="0" borderId="56" xfId="7" applyFont="1" applyBorder="1" applyAlignment="1">
      <alignment horizontal="center" vertical="center"/>
    </xf>
    <xf numFmtId="0" fontId="15" fillId="0" borderId="57" xfId="7" applyFont="1" applyBorder="1" applyAlignment="1">
      <alignment horizontal="center" vertical="center"/>
    </xf>
    <xf numFmtId="0" fontId="15" fillId="0" borderId="58" xfId="7" applyFont="1" applyBorder="1" applyAlignment="1">
      <alignment horizontal="center" vertical="center"/>
    </xf>
    <xf numFmtId="38" fontId="15" fillId="0" borderId="57" xfId="3" applyFont="1" applyFill="1" applyBorder="1" applyAlignment="1">
      <alignment horizontal="right" vertical="center"/>
    </xf>
    <xf numFmtId="38" fontId="15" fillId="0" borderId="57" xfId="3" applyFont="1" applyFill="1" applyBorder="1" applyAlignment="1">
      <alignment horizontal="right" vertical="center" shrinkToFit="1"/>
    </xf>
    <xf numFmtId="0" fontId="15" fillId="0" borderId="59" xfId="1" applyFont="1" applyBorder="1" applyAlignment="1" applyProtection="1">
      <alignment horizontal="center" vertical="center" shrinkToFit="1"/>
      <protection locked="0"/>
    </xf>
    <xf numFmtId="41" fontId="16" fillId="0" borderId="58" xfId="1" applyNumberFormat="1" applyFont="1" applyBorder="1" applyAlignment="1" applyProtection="1">
      <alignment horizontal="center" vertical="center" shrinkToFit="1"/>
      <protection locked="0"/>
    </xf>
    <xf numFmtId="38" fontId="15" fillId="0" borderId="59" xfId="3" applyFont="1" applyFill="1" applyBorder="1" applyAlignment="1">
      <alignment vertical="center" shrinkToFit="1"/>
    </xf>
    <xf numFmtId="38" fontId="15" fillId="0" borderId="60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5" fillId="0" borderId="0" xfId="7" applyFont="1"/>
    <xf numFmtId="38" fontId="15" fillId="0" borderId="0" xfId="3" applyFont="1" applyBorder="1" applyAlignment="1">
      <alignment horizontal="right" shrinkToFit="1"/>
    </xf>
    <xf numFmtId="0" fontId="12" fillId="0" borderId="0" xfId="2" applyFont="1" applyAlignment="1">
      <alignment horizontal="center"/>
    </xf>
    <xf numFmtId="0" fontId="12" fillId="0" borderId="0" xfId="1" applyFont="1" applyAlignment="1">
      <alignment horizontal="right"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left"/>
    </xf>
    <xf numFmtId="0" fontId="12" fillId="0" borderId="0" xfId="7" applyFont="1" applyAlignment="1">
      <alignment vertical="center"/>
    </xf>
    <xf numFmtId="38" fontId="15" fillId="0" borderId="0" xfId="5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8" fillId="0" borderId="0" xfId="1" applyFont="1" applyAlignment="1"/>
    <xf numFmtId="14" fontId="12" fillId="0" borderId="0" xfId="1" applyNumberFormat="1" applyFont="1" applyAlignment="1">
      <alignment horizontal="left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9" fillId="0" borderId="0" xfId="1" applyFont="1" applyAlignment="1">
      <alignment horizontal="center"/>
    </xf>
  </cellXfs>
  <cellStyles count="8">
    <cellStyle name="桁区切り 2 2" xfId="5" xr:uid="{2FB37259-49BA-4FF4-B01A-BEB0B04BBCCA}"/>
    <cellStyle name="桁区切り 2 4" xfId="3" xr:uid="{EAF6560D-CC9F-482B-82AF-A413AEE9AE52}"/>
    <cellStyle name="桁区切り 40" xfId="6" xr:uid="{13221A90-B7DF-4B81-BDC9-3A768161BCCA}"/>
    <cellStyle name="標準" xfId="0" builtinId="0"/>
    <cellStyle name="標準 15" xfId="4" xr:uid="{120CA5D9-3B5A-4760-9C17-E53C9060AFDD}"/>
    <cellStyle name="標準 2 2" xfId="7" xr:uid="{72BDD749-BDBB-4E8E-98B5-CCEE8C5948A3}"/>
    <cellStyle name="標準 2 3" xfId="1" xr:uid="{B55AC858-C0C4-48CD-BBAA-5FECC09B4F03}"/>
    <cellStyle name="標準 28 4" xfId="2" xr:uid="{2B1C6177-88A9-4B4B-AC4A-91DCA8DE6308}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52667</xdr:colOff>
      <xdr:row>3</xdr:row>
      <xdr:rowOff>0</xdr:rowOff>
    </xdr:from>
    <xdr:to>
      <xdr:col>12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FCE0AA6-5A12-4284-926B-143816BBE3C0}"/>
            </a:ext>
          </a:extLst>
        </xdr:cNvPr>
        <xdr:cNvCxnSpPr/>
      </xdr:nvCxnSpPr>
      <xdr:spPr>
        <a:xfrm>
          <a:off x="10495877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60832</xdr:colOff>
      <xdr:row>5</xdr:row>
      <xdr:rowOff>0</xdr:rowOff>
    </xdr:from>
    <xdr:to>
      <xdr:col>12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E8D631B-5D7D-48F9-9FFA-4A059B324671}"/>
            </a:ext>
          </a:extLst>
        </xdr:cNvPr>
        <xdr:cNvCxnSpPr/>
      </xdr:nvCxnSpPr>
      <xdr:spPr>
        <a:xfrm>
          <a:off x="10496422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49947</xdr:colOff>
      <xdr:row>6</xdr:row>
      <xdr:rowOff>2721</xdr:rowOff>
    </xdr:from>
    <xdr:to>
      <xdr:col>12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7B74292-E8A2-496A-8FE1-A5618B54A1C6}"/>
            </a:ext>
          </a:extLst>
        </xdr:cNvPr>
        <xdr:cNvCxnSpPr/>
      </xdr:nvCxnSpPr>
      <xdr:spPr>
        <a:xfrm>
          <a:off x="10493157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39062</xdr:colOff>
      <xdr:row>7</xdr:row>
      <xdr:rowOff>5442</xdr:rowOff>
    </xdr:from>
    <xdr:to>
      <xdr:col>11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9CF5B6E-5172-48E7-89BC-C35FB3B70284}"/>
            </a:ext>
          </a:extLst>
        </xdr:cNvPr>
        <xdr:cNvCxnSpPr/>
      </xdr:nvCxnSpPr>
      <xdr:spPr>
        <a:xfrm>
          <a:off x="10478462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1203837</xdr:colOff>
      <xdr:row>67</xdr:row>
      <xdr:rowOff>126308</xdr:rowOff>
    </xdr:from>
    <xdr:to>
      <xdr:col>12</xdr:col>
      <xdr:colOff>2177</xdr:colOff>
      <xdr:row>73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6B712D5D-BD30-4B1E-8B53-C86A20627FC0}"/>
            </a:ext>
          </a:extLst>
        </xdr:cNvPr>
        <xdr:cNvGrpSpPr>
          <a:grpSpLocks noChangeAspect="1"/>
        </xdr:cNvGrpSpPr>
      </xdr:nvGrpSpPr>
      <xdr:grpSpPr>
        <a:xfrm>
          <a:off x="11650313" y="17669725"/>
          <a:ext cx="2462471" cy="142131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7836F921-0C88-34A3-9023-09EA346C838C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3077EE22-9AF8-0F54-05F8-1B67639F86C1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6570E531-DDFE-126C-2DFC-381BA5D6B759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64901BB6-2471-1AE2-C1B1-272D65A38202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7CEE3D22-C288-41A1-B231-A9925D4B44D8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D89FA-B73C-4087-B36D-A023F68E9530}">
  <sheetPr codeName="Sheet5">
    <pageSetUpPr fitToPage="1"/>
  </sheetPr>
  <dimension ref="A1:L88"/>
  <sheetViews>
    <sheetView tabSelected="1" view="pageBreakPreview" zoomScale="70" zoomScaleNormal="55" zoomScaleSheetLayoutView="70" workbookViewId="0">
      <selection activeCell="U32" sqref="U32"/>
    </sheetView>
  </sheetViews>
  <sheetFormatPr defaultColWidth="8.796875" defaultRowHeight="13.2" x14ac:dyDescent="0.2"/>
  <cols>
    <col min="1" max="1" width="4" style="157" customWidth="1"/>
    <col min="2" max="2" width="3.5" style="157" customWidth="1"/>
    <col min="3" max="3" width="11.3984375" style="157" customWidth="1"/>
    <col min="4" max="4" width="5" style="157" customWidth="1"/>
    <col min="5" max="5" width="10.796875" style="157" customWidth="1"/>
    <col min="6" max="6" width="20.09765625" style="157" bestFit="1" customWidth="1"/>
    <col min="7" max="8" width="11.3984375" style="157" customWidth="1"/>
    <col min="9" max="9" width="59.5" style="157" customWidth="1"/>
    <col min="10" max="10" width="25.09765625" style="157" customWidth="1"/>
    <col min="11" max="12" width="11.3984375" style="157" customWidth="1"/>
    <col min="13" max="16384" width="8.796875" style="157"/>
  </cols>
  <sheetData>
    <row r="1" spans="1:12" s="7" customFormat="1" ht="30" customHeight="1" x14ac:dyDescent="0.55000000000000004">
      <c r="A1" s="1"/>
      <c r="B1" s="2" t="s">
        <v>0</v>
      </c>
      <c r="C1" s="1"/>
      <c r="D1" s="1"/>
      <c r="E1" s="1"/>
      <c r="F1" s="3"/>
      <c r="G1" s="3"/>
      <c r="H1" s="3"/>
      <c r="I1" s="4" t="s">
        <v>1</v>
      </c>
      <c r="J1" s="5"/>
      <c r="K1" s="5"/>
      <c r="L1" s="6">
        <v>524</v>
      </c>
    </row>
    <row r="2" spans="1:12" s="8" customFormat="1" ht="30" customHeight="1" x14ac:dyDescent="0.3">
      <c r="B2" s="9" t="s">
        <v>2</v>
      </c>
      <c r="C2" s="10"/>
      <c r="D2" s="11"/>
      <c r="E2" s="12"/>
      <c r="F2" s="12"/>
      <c r="G2" s="12"/>
      <c r="H2" s="13" t="s">
        <v>3</v>
      </c>
      <c r="I2" s="14" t="s">
        <v>4</v>
      </c>
      <c r="J2" s="15" t="s">
        <v>5</v>
      </c>
      <c r="K2" s="16"/>
      <c r="L2" s="16"/>
    </row>
    <row r="3" spans="1:12" s="8" customFormat="1" ht="30" customHeight="1" x14ac:dyDescent="0.3">
      <c r="B3" s="17" t="s">
        <v>6</v>
      </c>
      <c r="C3" s="18"/>
      <c r="D3" s="19">
        <f>H66</f>
        <v>0</v>
      </c>
      <c r="E3" s="20"/>
      <c r="F3" s="20"/>
      <c r="G3" s="20"/>
      <c r="H3" s="21" t="s">
        <v>7</v>
      </c>
      <c r="I3" s="22"/>
      <c r="J3" s="23"/>
      <c r="K3" s="16"/>
      <c r="L3" s="24" t="s">
        <v>8</v>
      </c>
    </row>
    <row r="4" spans="1:12" s="8" customFormat="1" ht="30" customHeight="1" x14ac:dyDescent="0.3">
      <c r="B4" s="17" t="s">
        <v>9</v>
      </c>
      <c r="C4" s="18"/>
      <c r="D4" s="25"/>
      <c r="E4" s="26"/>
      <c r="F4" s="26"/>
      <c r="G4" s="26"/>
      <c r="H4" s="27" t="s">
        <v>10</v>
      </c>
      <c r="I4" s="28" t="s">
        <v>11</v>
      </c>
      <c r="J4" s="15" t="s">
        <v>12</v>
      </c>
      <c r="K4" s="16"/>
      <c r="L4" s="16"/>
    </row>
    <row r="5" spans="1:12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0"/>
      <c r="H5" s="27" t="s">
        <v>10</v>
      </c>
      <c r="I5" s="22"/>
      <c r="J5" s="23"/>
      <c r="K5" s="16"/>
      <c r="L5" s="16"/>
    </row>
    <row r="6" spans="1:12" s="8" customFormat="1" ht="30" customHeight="1" x14ac:dyDescent="0.3">
      <c r="B6" s="17" t="s">
        <v>14</v>
      </c>
      <c r="C6" s="18"/>
      <c r="D6" s="29"/>
      <c r="E6" s="30"/>
      <c r="F6" s="30"/>
      <c r="G6" s="30"/>
      <c r="H6" s="31"/>
      <c r="I6" s="32" t="s">
        <v>15</v>
      </c>
      <c r="J6" s="15" t="s">
        <v>16</v>
      </c>
      <c r="K6" s="16"/>
      <c r="L6" s="24" t="s">
        <v>8</v>
      </c>
    </row>
    <row r="7" spans="1:12" s="8" customFormat="1" ht="30" customHeight="1" x14ac:dyDescent="0.3">
      <c r="B7" s="33" t="s">
        <v>17</v>
      </c>
      <c r="C7" s="34"/>
      <c r="D7" s="35"/>
      <c r="E7" s="36"/>
      <c r="F7" s="36"/>
      <c r="G7" s="36"/>
      <c r="H7" s="37" t="s">
        <v>7</v>
      </c>
      <c r="I7" s="38" t="s">
        <v>18</v>
      </c>
      <c r="J7" s="15" t="s">
        <v>19</v>
      </c>
      <c r="K7" s="16"/>
      <c r="L7" s="16"/>
    </row>
    <row r="8" spans="1:12" s="8" customFormat="1" ht="30" customHeight="1" x14ac:dyDescent="0.3">
      <c r="B8" s="39" t="s">
        <v>20</v>
      </c>
      <c r="C8" s="39"/>
      <c r="D8" s="40"/>
      <c r="E8" s="40"/>
      <c r="F8" s="40"/>
      <c r="G8" s="40"/>
      <c r="H8" s="41"/>
      <c r="I8" s="42"/>
      <c r="J8" s="42"/>
      <c r="K8" s="43"/>
      <c r="L8" s="44" t="s">
        <v>21</v>
      </c>
    </row>
    <row r="9" spans="1:12" s="45" customFormat="1" ht="24" customHeight="1" x14ac:dyDescent="0.3">
      <c r="B9" s="46"/>
      <c r="C9" s="47"/>
      <c r="I9" s="48"/>
      <c r="J9" s="49"/>
      <c r="K9" s="50"/>
      <c r="L9" s="51" t="s">
        <v>22</v>
      </c>
    </row>
    <row r="10" spans="1:12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/>
      <c r="G10" s="54" t="s">
        <v>27</v>
      </c>
      <c r="H10" s="54" t="s">
        <v>28</v>
      </c>
      <c r="I10" s="55" t="s">
        <v>29</v>
      </c>
      <c r="J10" s="56"/>
      <c r="K10" s="54" t="s">
        <v>30</v>
      </c>
      <c r="L10" s="57" t="s">
        <v>31</v>
      </c>
    </row>
    <row r="11" spans="1:12" s="8" customFormat="1" ht="19.5" customHeight="1" x14ac:dyDescent="0.3">
      <c r="A11" s="59">
        <v>1</v>
      </c>
      <c r="B11" s="60" t="s">
        <v>32</v>
      </c>
      <c r="C11" s="61"/>
      <c r="D11" s="62">
        <v>201</v>
      </c>
      <c r="E11" s="62">
        <v>52401</v>
      </c>
      <c r="F11" s="63" t="s">
        <v>33</v>
      </c>
      <c r="G11" s="64">
        <v>1530</v>
      </c>
      <c r="H11" s="65"/>
      <c r="I11" s="66" t="s">
        <v>34</v>
      </c>
      <c r="J11" s="67"/>
      <c r="K11" s="68">
        <v>1530</v>
      </c>
      <c r="L11" s="69">
        <v>0</v>
      </c>
    </row>
    <row r="12" spans="1:12" s="8" customFormat="1" ht="19.5" customHeight="1" x14ac:dyDescent="0.3">
      <c r="A12" s="70">
        <v>2</v>
      </c>
      <c r="B12" s="71"/>
      <c r="C12" s="72"/>
      <c r="D12" s="73">
        <v>202</v>
      </c>
      <c r="E12" s="73">
        <v>52402</v>
      </c>
      <c r="F12" s="74" t="s">
        <v>35</v>
      </c>
      <c r="G12" s="75">
        <v>2700</v>
      </c>
      <c r="H12" s="76"/>
      <c r="I12" s="77" t="s">
        <v>36</v>
      </c>
      <c r="J12" s="78"/>
      <c r="K12" s="79">
        <v>2280</v>
      </c>
      <c r="L12" s="80">
        <v>420</v>
      </c>
    </row>
    <row r="13" spans="1:12" s="8" customFormat="1" ht="19.5" customHeight="1" x14ac:dyDescent="0.3">
      <c r="A13" s="70">
        <v>3</v>
      </c>
      <c r="B13" s="71"/>
      <c r="C13" s="81"/>
      <c r="D13" s="73">
        <v>203</v>
      </c>
      <c r="E13" s="73">
        <v>52403</v>
      </c>
      <c r="F13" s="74" t="s">
        <v>37</v>
      </c>
      <c r="G13" s="75">
        <v>2355</v>
      </c>
      <c r="H13" s="76"/>
      <c r="I13" s="77" t="s">
        <v>38</v>
      </c>
      <c r="J13" s="78"/>
      <c r="K13" s="79">
        <v>1625</v>
      </c>
      <c r="L13" s="80">
        <v>730</v>
      </c>
    </row>
    <row r="14" spans="1:12" s="8" customFormat="1" ht="19.5" customHeight="1" x14ac:dyDescent="0.3">
      <c r="A14" s="70">
        <v>4</v>
      </c>
      <c r="B14" s="71"/>
      <c r="C14" s="72"/>
      <c r="D14" s="73">
        <v>204</v>
      </c>
      <c r="E14" s="73">
        <v>52404</v>
      </c>
      <c r="F14" s="74" t="s">
        <v>39</v>
      </c>
      <c r="G14" s="75">
        <v>2895</v>
      </c>
      <c r="H14" s="76"/>
      <c r="I14" s="82" t="s">
        <v>40</v>
      </c>
      <c r="J14" s="78"/>
      <c r="K14" s="79">
        <v>2130</v>
      </c>
      <c r="L14" s="80">
        <v>765</v>
      </c>
    </row>
    <row r="15" spans="1:12" s="8" customFormat="1" ht="19.5" customHeight="1" x14ac:dyDescent="0.3">
      <c r="A15" s="70">
        <v>5</v>
      </c>
      <c r="B15" s="71"/>
      <c r="C15" s="83"/>
      <c r="D15" s="73">
        <v>205</v>
      </c>
      <c r="E15" s="73">
        <v>52405</v>
      </c>
      <c r="F15" s="74" t="s">
        <v>41</v>
      </c>
      <c r="G15" s="75">
        <v>1490</v>
      </c>
      <c r="H15" s="76"/>
      <c r="I15" s="82" t="s">
        <v>42</v>
      </c>
      <c r="J15" s="78"/>
      <c r="K15" s="79">
        <v>1265</v>
      </c>
      <c r="L15" s="80">
        <v>225</v>
      </c>
    </row>
    <row r="16" spans="1:12" s="8" customFormat="1" ht="19.5" customHeight="1" x14ac:dyDescent="0.3">
      <c r="A16" s="70">
        <v>6</v>
      </c>
      <c r="B16" s="71"/>
      <c r="C16" s="81"/>
      <c r="D16" s="73">
        <v>206</v>
      </c>
      <c r="E16" s="73">
        <v>52406</v>
      </c>
      <c r="F16" s="74" t="s">
        <v>43</v>
      </c>
      <c r="G16" s="75">
        <v>1735</v>
      </c>
      <c r="H16" s="76"/>
      <c r="I16" s="77" t="s">
        <v>44</v>
      </c>
      <c r="J16" s="78"/>
      <c r="K16" s="79">
        <v>1670</v>
      </c>
      <c r="L16" s="80">
        <v>65</v>
      </c>
    </row>
    <row r="17" spans="1:12" s="8" customFormat="1" ht="19.5" customHeight="1" x14ac:dyDescent="0.3">
      <c r="A17" s="70">
        <v>7</v>
      </c>
      <c r="B17" s="71"/>
      <c r="C17" s="81"/>
      <c r="D17" s="73">
        <v>207</v>
      </c>
      <c r="E17" s="73">
        <v>52407</v>
      </c>
      <c r="F17" s="74" t="s">
        <v>45</v>
      </c>
      <c r="G17" s="75">
        <v>2265</v>
      </c>
      <c r="H17" s="76"/>
      <c r="I17" s="77" t="s">
        <v>46</v>
      </c>
      <c r="J17" s="78"/>
      <c r="K17" s="79">
        <v>2040</v>
      </c>
      <c r="L17" s="80">
        <v>225</v>
      </c>
    </row>
    <row r="18" spans="1:12" s="85" customFormat="1" ht="19.5" customHeight="1" x14ac:dyDescent="0.45">
      <c r="A18" s="70">
        <v>8</v>
      </c>
      <c r="B18" s="71"/>
      <c r="C18" s="81"/>
      <c r="D18" s="73">
        <v>208</v>
      </c>
      <c r="E18" s="73">
        <v>52408</v>
      </c>
      <c r="F18" s="74" t="s">
        <v>47</v>
      </c>
      <c r="G18" s="75">
        <v>2560</v>
      </c>
      <c r="H18" s="76"/>
      <c r="I18" s="77" t="s">
        <v>48</v>
      </c>
      <c r="J18" s="84"/>
      <c r="K18" s="79">
        <v>2275</v>
      </c>
      <c r="L18" s="80">
        <v>285</v>
      </c>
    </row>
    <row r="19" spans="1:12" s="85" customFormat="1" ht="19.5" customHeight="1" x14ac:dyDescent="0.45">
      <c r="A19" s="70">
        <v>9</v>
      </c>
      <c r="B19" s="71"/>
      <c r="C19" s="72"/>
      <c r="D19" s="73">
        <v>209</v>
      </c>
      <c r="E19" s="73">
        <v>52409</v>
      </c>
      <c r="F19" s="74" t="s">
        <v>49</v>
      </c>
      <c r="G19" s="75">
        <v>2240</v>
      </c>
      <c r="H19" s="76"/>
      <c r="I19" s="77" t="s">
        <v>50</v>
      </c>
      <c r="J19" s="84"/>
      <c r="K19" s="79">
        <v>1830</v>
      </c>
      <c r="L19" s="80">
        <v>410</v>
      </c>
    </row>
    <row r="20" spans="1:12" s="85" customFormat="1" ht="19.5" customHeight="1" x14ac:dyDescent="0.45">
      <c r="A20" s="70">
        <v>10</v>
      </c>
      <c r="B20" s="71"/>
      <c r="C20" s="72"/>
      <c r="D20" s="73">
        <v>210</v>
      </c>
      <c r="E20" s="73">
        <v>52410</v>
      </c>
      <c r="F20" s="74" t="s">
        <v>51</v>
      </c>
      <c r="G20" s="75">
        <v>2150</v>
      </c>
      <c r="H20" s="76"/>
      <c r="I20" s="77" t="s">
        <v>52</v>
      </c>
      <c r="J20" s="84"/>
      <c r="K20" s="79">
        <v>1570</v>
      </c>
      <c r="L20" s="80">
        <v>580</v>
      </c>
    </row>
    <row r="21" spans="1:12" s="85" customFormat="1" ht="19.5" customHeight="1" x14ac:dyDescent="0.45">
      <c r="A21" s="70">
        <v>11</v>
      </c>
      <c r="B21" s="71"/>
      <c r="C21" s="81"/>
      <c r="D21" s="73">
        <v>211</v>
      </c>
      <c r="E21" s="73">
        <v>52411</v>
      </c>
      <c r="F21" s="74" t="s">
        <v>53</v>
      </c>
      <c r="G21" s="75">
        <v>2835</v>
      </c>
      <c r="H21" s="76"/>
      <c r="I21" s="77" t="s">
        <v>54</v>
      </c>
      <c r="J21" s="84"/>
      <c r="K21" s="79">
        <v>1710</v>
      </c>
      <c r="L21" s="80">
        <v>1125</v>
      </c>
    </row>
    <row r="22" spans="1:12" s="85" customFormat="1" ht="19.5" customHeight="1" x14ac:dyDescent="0.45">
      <c r="A22" s="70">
        <v>12</v>
      </c>
      <c r="B22" s="71"/>
      <c r="C22" s="81"/>
      <c r="D22" s="73">
        <v>212</v>
      </c>
      <c r="E22" s="73">
        <v>52412</v>
      </c>
      <c r="F22" s="74" t="s">
        <v>55</v>
      </c>
      <c r="G22" s="75">
        <v>3855</v>
      </c>
      <c r="H22" s="76"/>
      <c r="I22" s="77" t="s">
        <v>56</v>
      </c>
      <c r="J22" s="84"/>
      <c r="K22" s="79">
        <v>1445</v>
      </c>
      <c r="L22" s="80">
        <v>2410</v>
      </c>
    </row>
    <row r="23" spans="1:12" s="85" customFormat="1" ht="19.5" customHeight="1" x14ac:dyDescent="0.45">
      <c r="A23" s="70">
        <v>13</v>
      </c>
      <c r="B23" s="71"/>
      <c r="C23" s="81"/>
      <c r="D23" s="73">
        <v>213</v>
      </c>
      <c r="E23" s="73">
        <v>52413</v>
      </c>
      <c r="F23" s="74" t="s">
        <v>57</v>
      </c>
      <c r="G23" s="75">
        <v>285</v>
      </c>
      <c r="H23" s="76"/>
      <c r="I23" s="77" t="s">
        <v>58</v>
      </c>
      <c r="J23" s="84"/>
      <c r="K23" s="79">
        <v>20</v>
      </c>
      <c r="L23" s="80">
        <v>265</v>
      </c>
    </row>
    <row r="24" spans="1:12" s="85" customFormat="1" ht="19.5" customHeight="1" x14ac:dyDescent="0.45">
      <c r="A24" s="70">
        <v>14</v>
      </c>
      <c r="B24" s="71"/>
      <c r="C24" s="72" t="s">
        <v>59</v>
      </c>
      <c r="D24" s="73">
        <v>214</v>
      </c>
      <c r="E24" s="73">
        <v>52414</v>
      </c>
      <c r="F24" s="74" t="s">
        <v>60</v>
      </c>
      <c r="G24" s="75">
        <v>550</v>
      </c>
      <c r="H24" s="76"/>
      <c r="I24" s="82" t="s">
        <v>61</v>
      </c>
      <c r="J24" s="84"/>
      <c r="K24" s="79">
        <v>400</v>
      </c>
      <c r="L24" s="80">
        <v>150</v>
      </c>
    </row>
    <row r="25" spans="1:12" s="85" customFormat="1" ht="19.5" customHeight="1" x14ac:dyDescent="0.45">
      <c r="A25" s="70">
        <v>15</v>
      </c>
      <c r="B25" s="71"/>
      <c r="C25" s="72">
        <f>SUM(G11:G42)</f>
        <v>71630</v>
      </c>
      <c r="D25" s="73">
        <v>215</v>
      </c>
      <c r="E25" s="73">
        <v>52415</v>
      </c>
      <c r="F25" s="74" t="s">
        <v>62</v>
      </c>
      <c r="G25" s="75">
        <v>1175</v>
      </c>
      <c r="H25" s="76"/>
      <c r="I25" s="82" t="s">
        <v>63</v>
      </c>
      <c r="J25" s="84"/>
      <c r="K25" s="79">
        <v>605</v>
      </c>
      <c r="L25" s="80">
        <v>570</v>
      </c>
    </row>
    <row r="26" spans="1:12" s="85" customFormat="1" ht="19.5" customHeight="1" x14ac:dyDescent="0.45">
      <c r="A26" s="70">
        <v>16</v>
      </c>
      <c r="B26" s="71"/>
      <c r="C26" s="72"/>
      <c r="D26" s="73">
        <v>216</v>
      </c>
      <c r="E26" s="73">
        <v>52416</v>
      </c>
      <c r="F26" s="74" t="s">
        <v>64</v>
      </c>
      <c r="G26" s="75">
        <v>3500</v>
      </c>
      <c r="H26" s="76"/>
      <c r="I26" s="77" t="s">
        <v>65</v>
      </c>
      <c r="J26" s="84"/>
      <c r="K26" s="79">
        <v>1100</v>
      </c>
      <c r="L26" s="80">
        <v>2400</v>
      </c>
    </row>
    <row r="27" spans="1:12" s="85" customFormat="1" ht="19.5" customHeight="1" x14ac:dyDescent="0.45">
      <c r="A27" s="70">
        <v>17</v>
      </c>
      <c r="B27" s="71"/>
      <c r="C27" s="81" t="s">
        <v>66</v>
      </c>
      <c r="D27" s="73">
        <v>217</v>
      </c>
      <c r="E27" s="73">
        <v>52417</v>
      </c>
      <c r="F27" s="74" t="s">
        <v>67</v>
      </c>
      <c r="G27" s="75">
        <v>3220</v>
      </c>
      <c r="H27" s="76"/>
      <c r="I27" s="77" t="s">
        <v>68</v>
      </c>
      <c r="J27" s="84"/>
      <c r="K27" s="79">
        <v>2585</v>
      </c>
      <c r="L27" s="80">
        <v>635</v>
      </c>
    </row>
    <row r="28" spans="1:12" s="85" customFormat="1" ht="19.5" customHeight="1" x14ac:dyDescent="0.45">
      <c r="A28" s="70">
        <v>18</v>
      </c>
      <c r="B28" s="71"/>
      <c r="C28" s="86">
        <f>SUM(K11:K42)</f>
        <v>52235</v>
      </c>
      <c r="D28" s="73">
        <v>218</v>
      </c>
      <c r="E28" s="73">
        <v>52418</v>
      </c>
      <c r="F28" s="74" t="s">
        <v>69</v>
      </c>
      <c r="G28" s="75">
        <v>1385</v>
      </c>
      <c r="H28" s="76"/>
      <c r="I28" s="77" t="s">
        <v>70</v>
      </c>
      <c r="J28" s="84"/>
      <c r="K28" s="79">
        <v>700</v>
      </c>
      <c r="L28" s="80">
        <v>685</v>
      </c>
    </row>
    <row r="29" spans="1:12" s="85" customFormat="1" ht="19.5" customHeight="1" x14ac:dyDescent="0.45">
      <c r="A29" s="70">
        <v>19</v>
      </c>
      <c r="B29" s="71"/>
      <c r="C29" s="81"/>
      <c r="D29" s="73">
        <v>219</v>
      </c>
      <c r="E29" s="73">
        <v>52419</v>
      </c>
      <c r="F29" s="74" t="s">
        <v>71</v>
      </c>
      <c r="G29" s="75">
        <v>2150</v>
      </c>
      <c r="H29" s="76"/>
      <c r="I29" s="82" t="s">
        <v>72</v>
      </c>
      <c r="J29" s="84"/>
      <c r="K29" s="79">
        <v>1310</v>
      </c>
      <c r="L29" s="80">
        <v>840</v>
      </c>
    </row>
    <row r="30" spans="1:12" s="85" customFormat="1" ht="19.5" customHeight="1" x14ac:dyDescent="0.45">
      <c r="A30" s="70">
        <v>20</v>
      </c>
      <c r="B30" s="71"/>
      <c r="C30" s="72"/>
      <c r="D30" s="73">
        <v>220</v>
      </c>
      <c r="E30" s="73">
        <v>52420</v>
      </c>
      <c r="F30" s="74" t="s">
        <v>73</v>
      </c>
      <c r="G30" s="75">
        <v>2025</v>
      </c>
      <c r="H30" s="76"/>
      <c r="I30" s="82" t="s">
        <v>74</v>
      </c>
      <c r="J30" s="84"/>
      <c r="K30" s="79">
        <v>1635</v>
      </c>
      <c r="L30" s="80">
        <v>390</v>
      </c>
    </row>
    <row r="31" spans="1:12" s="85" customFormat="1" ht="19.5" customHeight="1" x14ac:dyDescent="0.45">
      <c r="A31" s="70">
        <v>21</v>
      </c>
      <c r="B31" s="71"/>
      <c r="C31" s="81"/>
      <c r="D31" s="73">
        <v>221</v>
      </c>
      <c r="E31" s="73">
        <v>52421</v>
      </c>
      <c r="F31" s="74" t="s">
        <v>75</v>
      </c>
      <c r="G31" s="75">
        <v>2980</v>
      </c>
      <c r="H31" s="76"/>
      <c r="I31" s="77" t="s">
        <v>76</v>
      </c>
      <c r="J31" s="84"/>
      <c r="K31" s="79">
        <v>1890</v>
      </c>
      <c r="L31" s="80">
        <v>1090</v>
      </c>
    </row>
    <row r="32" spans="1:12" s="85" customFormat="1" ht="19.5" customHeight="1" x14ac:dyDescent="0.45">
      <c r="A32" s="70">
        <v>22</v>
      </c>
      <c r="B32" s="71"/>
      <c r="C32" s="86"/>
      <c r="D32" s="73">
        <v>222</v>
      </c>
      <c r="E32" s="73">
        <v>52422</v>
      </c>
      <c r="F32" s="74" t="s">
        <v>77</v>
      </c>
      <c r="G32" s="75">
        <v>1970</v>
      </c>
      <c r="H32" s="76"/>
      <c r="I32" s="77" t="s">
        <v>78</v>
      </c>
      <c r="J32" s="84"/>
      <c r="K32" s="79">
        <v>1090</v>
      </c>
      <c r="L32" s="80">
        <v>880</v>
      </c>
    </row>
    <row r="33" spans="1:12" s="85" customFormat="1" ht="19.5" customHeight="1" x14ac:dyDescent="0.45">
      <c r="A33" s="70">
        <v>23</v>
      </c>
      <c r="B33" s="71"/>
      <c r="C33" s="72"/>
      <c r="D33" s="73">
        <v>223</v>
      </c>
      <c r="E33" s="73">
        <v>52423</v>
      </c>
      <c r="F33" s="74" t="s">
        <v>79</v>
      </c>
      <c r="G33" s="75">
        <v>2980</v>
      </c>
      <c r="H33" s="76"/>
      <c r="I33" s="77" t="s">
        <v>80</v>
      </c>
      <c r="J33" s="84"/>
      <c r="K33" s="79">
        <v>2625</v>
      </c>
      <c r="L33" s="80">
        <v>355</v>
      </c>
    </row>
    <row r="34" spans="1:12" s="85" customFormat="1" ht="19.5" customHeight="1" x14ac:dyDescent="0.45">
      <c r="A34" s="70">
        <v>24</v>
      </c>
      <c r="B34" s="71"/>
      <c r="C34" s="81"/>
      <c r="D34" s="73">
        <v>224</v>
      </c>
      <c r="E34" s="73">
        <v>52424</v>
      </c>
      <c r="F34" s="74" t="s">
        <v>81</v>
      </c>
      <c r="G34" s="75">
        <v>1000</v>
      </c>
      <c r="H34" s="76"/>
      <c r="I34" s="77" t="s">
        <v>82</v>
      </c>
      <c r="J34" s="84"/>
      <c r="K34" s="79">
        <v>1000</v>
      </c>
      <c r="L34" s="80">
        <v>0</v>
      </c>
    </row>
    <row r="35" spans="1:12" s="85" customFormat="1" ht="19.5" customHeight="1" x14ac:dyDescent="0.45">
      <c r="A35" s="70">
        <v>25</v>
      </c>
      <c r="B35" s="71"/>
      <c r="C35" s="81"/>
      <c r="D35" s="73">
        <v>225</v>
      </c>
      <c r="E35" s="73">
        <v>52425</v>
      </c>
      <c r="F35" s="74" t="s">
        <v>83</v>
      </c>
      <c r="G35" s="75">
        <v>880</v>
      </c>
      <c r="H35" s="76"/>
      <c r="I35" s="77" t="s">
        <v>84</v>
      </c>
      <c r="J35" s="84"/>
      <c r="K35" s="79">
        <v>880</v>
      </c>
      <c r="L35" s="80">
        <v>0</v>
      </c>
    </row>
    <row r="36" spans="1:12" s="85" customFormat="1" ht="19.5" customHeight="1" x14ac:dyDescent="0.45">
      <c r="A36" s="70">
        <v>26</v>
      </c>
      <c r="B36" s="71"/>
      <c r="C36" s="72"/>
      <c r="D36" s="73">
        <v>227</v>
      </c>
      <c r="E36" s="73">
        <v>52427</v>
      </c>
      <c r="F36" s="74" t="s">
        <v>85</v>
      </c>
      <c r="G36" s="75">
        <v>2230</v>
      </c>
      <c r="H36" s="76"/>
      <c r="I36" s="82" t="s">
        <v>86</v>
      </c>
      <c r="J36" s="84"/>
      <c r="K36" s="79">
        <v>1925</v>
      </c>
      <c r="L36" s="80">
        <v>305</v>
      </c>
    </row>
    <row r="37" spans="1:12" s="85" customFormat="1" ht="19.5" customHeight="1" x14ac:dyDescent="0.45">
      <c r="A37" s="70">
        <v>27</v>
      </c>
      <c r="B37" s="71"/>
      <c r="C37" s="81"/>
      <c r="D37" s="73">
        <v>228</v>
      </c>
      <c r="E37" s="73">
        <v>52428</v>
      </c>
      <c r="F37" s="74" t="s">
        <v>87</v>
      </c>
      <c r="G37" s="75">
        <v>1755</v>
      </c>
      <c r="H37" s="76"/>
      <c r="I37" s="82" t="s">
        <v>88</v>
      </c>
      <c r="J37" s="84"/>
      <c r="K37" s="79">
        <v>1550</v>
      </c>
      <c r="L37" s="80">
        <v>205</v>
      </c>
    </row>
    <row r="38" spans="1:12" s="85" customFormat="1" ht="19.5" customHeight="1" x14ac:dyDescent="0.45">
      <c r="A38" s="70">
        <v>28</v>
      </c>
      <c r="B38" s="71"/>
      <c r="C38" s="86"/>
      <c r="D38" s="73">
        <v>229</v>
      </c>
      <c r="E38" s="73">
        <v>52429</v>
      </c>
      <c r="F38" s="74" t="s">
        <v>89</v>
      </c>
      <c r="G38" s="75">
        <v>2425</v>
      </c>
      <c r="H38" s="76"/>
      <c r="I38" s="77" t="s">
        <v>90</v>
      </c>
      <c r="J38" s="84"/>
      <c r="K38" s="79">
        <v>1260</v>
      </c>
      <c r="L38" s="80">
        <v>1165</v>
      </c>
    </row>
    <row r="39" spans="1:12" s="85" customFormat="1" ht="19.5" customHeight="1" x14ac:dyDescent="0.45">
      <c r="A39" s="70">
        <v>29</v>
      </c>
      <c r="B39" s="71"/>
      <c r="C39" s="72"/>
      <c r="D39" s="73">
        <v>230</v>
      </c>
      <c r="E39" s="73">
        <v>52430</v>
      </c>
      <c r="F39" s="74" t="s">
        <v>91</v>
      </c>
      <c r="G39" s="75">
        <v>4200</v>
      </c>
      <c r="H39" s="76"/>
      <c r="I39" s="77" t="s">
        <v>92</v>
      </c>
      <c r="J39" s="84"/>
      <c r="K39" s="79">
        <v>3585</v>
      </c>
      <c r="L39" s="80">
        <v>615</v>
      </c>
    </row>
    <row r="40" spans="1:12" s="85" customFormat="1" ht="19.5" customHeight="1" x14ac:dyDescent="0.45">
      <c r="A40" s="70">
        <v>30</v>
      </c>
      <c r="B40" s="71"/>
      <c r="C40" s="81"/>
      <c r="D40" s="73">
        <v>231</v>
      </c>
      <c r="E40" s="73">
        <v>52431</v>
      </c>
      <c r="F40" s="74" t="s">
        <v>93</v>
      </c>
      <c r="G40" s="75">
        <v>2390</v>
      </c>
      <c r="H40" s="76"/>
      <c r="I40" s="77" t="s">
        <v>94</v>
      </c>
      <c r="J40" s="84"/>
      <c r="K40" s="79">
        <v>2390</v>
      </c>
      <c r="L40" s="80">
        <v>0</v>
      </c>
    </row>
    <row r="41" spans="1:12" s="85" customFormat="1" ht="19.5" customHeight="1" x14ac:dyDescent="0.45">
      <c r="A41" s="70">
        <v>31</v>
      </c>
      <c r="B41" s="71"/>
      <c r="C41" s="72"/>
      <c r="D41" s="73">
        <v>232</v>
      </c>
      <c r="E41" s="73">
        <v>52432</v>
      </c>
      <c r="F41" s="74" t="s">
        <v>95</v>
      </c>
      <c r="G41" s="75">
        <v>3210</v>
      </c>
      <c r="H41" s="76"/>
      <c r="I41" s="77" t="s">
        <v>96</v>
      </c>
      <c r="J41" s="84"/>
      <c r="K41" s="79">
        <v>2515</v>
      </c>
      <c r="L41" s="80">
        <v>695</v>
      </c>
    </row>
    <row r="42" spans="1:12" s="85" customFormat="1" ht="19.5" customHeight="1" x14ac:dyDescent="0.45">
      <c r="A42" s="87">
        <v>32</v>
      </c>
      <c r="B42" s="88"/>
      <c r="C42" s="89"/>
      <c r="D42" s="90">
        <v>233</v>
      </c>
      <c r="E42" s="90">
        <v>52433</v>
      </c>
      <c r="F42" s="91" t="s">
        <v>97</v>
      </c>
      <c r="G42" s="92">
        <v>2710</v>
      </c>
      <c r="H42" s="93"/>
      <c r="I42" s="94" t="s">
        <v>98</v>
      </c>
      <c r="J42" s="95"/>
      <c r="K42" s="96">
        <v>1800</v>
      </c>
      <c r="L42" s="97">
        <v>910</v>
      </c>
    </row>
    <row r="43" spans="1:12" s="85" customFormat="1" ht="19.5" customHeight="1" x14ac:dyDescent="0.45">
      <c r="A43" s="98">
        <v>33</v>
      </c>
      <c r="B43" s="71" t="s" ph="1">
        <v>99</v>
      </c>
      <c r="C43" s="72"/>
      <c r="D43" s="99">
        <v>241</v>
      </c>
      <c r="E43" s="99">
        <v>52434</v>
      </c>
      <c r="F43" s="100" t="s">
        <v>100</v>
      </c>
      <c r="G43" s="101">
        <v>780</v>
      </c>
      <c r="H43" s="102"/>
      <c r="I43" s="103" t="s">
        <v>101</v>
      </c>
      <c r="J43" s="104"/>
      <c r="K43" s="105">
        <v>780</v>
      </c>
      <c r="L43" s="106">
        <v>0</v>
      </c>
    </row>
    <row r="44" spans="1:12" s="85" customFormat="1" ht="19.5" customHeight="1" x14ac:dyDescent="0.45">
      <c r="A44" s="107">
        <v>34</v>
      </c>
      <c r="B44" s="71"/>
      <c r="C44" s="72"/>
      <c r="D44" s="73">
        <v>242</v>
      </c>
      <c r="E44" s="73">
        <v>52435</v>
      </c>
      <c r="F44" s="74" t="s">
        <v>102</v>
      </c>
      <c r="G44" s="75">
        <v>2520</v>
      </c>
      <c r="H44" s="76"/>
      <c r="I44" s="77" t="s">
        <v>103</v>
      </c>
      <c r="J44" s="84"/>
      <c r="K44" s="79">
        <v>1845</v>
      </c>
      <c r="L44" s="80">
        <v>675</v>
      </c>
    </row>
    <row r="45" spans="1:12" s="85" customFormat="1" ht="19.5" customHeight="1" x14ac:dyDescent="0.45">
      <c r="A45" s="70">
        <v>35</v>
      </c>
      <c r="B45" s="71"/>
      <c r="C45" s="81"/>
      <c r="D45" s="73">
        <v>243</v>
      </c>
      <c r="E45" s="73">
        <v>52436</v>
      </c>
      <c r="F45" s="74" t="s">
        <v>104</v>
      </c>
      <c r="G45" s="75">
        <v>2785</v>
      </c>
      <c r="H45" s="76"/>
      <c r="I45" s="77" t="s">
        <v>105</v>
      </c>
      <c r="J45" s="84"/>
      <c r="K45" s="79">
        <v>1430</v>
      </c>
      <c r="L45" s="80">
        <v>1355</v>
      </c>
    </row>
    <row r="46" spans="1:12" s="85" customFormat="1" ht="19.5" customHeight="1" x14ac:dyDescent="0.45">
      <c r="A46" s="70">
        <v>36</v>
      </c>
      <c r="B46" s="71"/>
      <c r="C46" s="81"/>
      <c r="D46" s="73">
        <v>252</v>
      </c>
      <c r="E46" s="73">
        <v>52457</v>
      </c>
      <c r="F46" s="74" t="s">
        <v>106</v>
      </c>
      <c r="G46" s="75">
        <v>670</v>
      </c>
      <c r="H46" s="76"/>
      <c r="I46" s="77" t="s">
        <v>107</v>
      </c>
      <c r="J46" s="84"/>
      <c r="K46" s="79">
        <v>670</v>
      </c>
      <c r="L46" s="80">
        <v>0</v>
      </c>
    </row>
    <row r="47" spans="1:12" s="85" customFormat="1" ht="19.5" customHeight="1" x14ac:dyDescent="0.45">
      <c r="A47" s="70">
        <v>37</v>
      </c>
      <c r="B47" s="71"/>
      <c r="C47" s="81" t="s">
        <v>108</v>
      </c>
      <c r="D47" s="73">
        <v>244</v>
      </c>
      <c r="E47" s="73">
        <v>52437</v>
      </c>
      <c r="F47" s="74" t="s">
        <v>109</v>
      </c>
      <c r="G47" s="75">
        <v>1970</v>
      </c>
      <c r="H47" s="76"/>
      <c r="I47" s="77" t="s">
        <v>110</v>
      </c>
      <c r="J47" s="84"/>
      <c r="K47" s="79">
        <v>1945</v>
      </c>
      <c r="L47" s="80">
        <v>25</v>
      </c>
    </row>
    <row r="48" spans="1:12" s="85" customFormat="1" ht="19.5" customHeight="1" x14ac:dyDescent="0.45">
      <c r="A48" s="70">
        <v>38</v>
      </c>
      <c r="B48" s="71"/>
      <c r="C48" s="72">
        <f>SUM(G43:G54)</f>
        <v>28520</v>
      </c>
      <c r="D48" s="73">
        <v>245</v>
      </c>
      <c r="E48" s="73">
        <v>52438</v>
      </c>
      <c r="F48" s="74" t="s">
        <v>111</v>
      </c>
      <c r="G48" s="75">
        <v>2960</v>
      </c>
      <c r="H48" s="76"/>
      <c r="I48" s="77" t="s">
        <v>112</v>
      </c>
      <c r="J48" s="84"/>
      <c r="K48" s="79">
        <v>2575</v>
      </c>
      <c r="L48" s="80">
        <v>385</v>
      </c>
    </row>
    <row r="49" spans="1:12" s="85" customFormat="1" ht="19.5" customHeight="1" x14ac:dyDescent="0.45">
      <c r="A49" s="70">
        <v>39</v>
      </c>
      <c r="B49" s="71"/>
      <c r="C49" s="72"/>
      <c r="D49" s="73">
        <v>246</v>
      </c>
      <c r="E49" s="73">
        <v>52439</v>
      </c>
      <c r="F49" s="74" t="s">
        <v>113</v>
      </c>
      <c r="G49" s="75">
        <v>2425</v>
      </c>
      <c r="H49" s="76"/>
      <c r="I49" s="82" t="s">
        <v>114</v>
      </c>
      <c r="J49" s="84"/>
      <c r="K49" s="79">
        <v>1485</v>
      </c>
      <c r="L49" s="80">
        <v>940</v>
      </c>
    </row>
    <row r="50" spans="1:12" s="85" customFormat="1" ht="19.5" customHeight="1" x14ac:dyDescent="0.45">
      <c r="A50" s="70">
        <v>40</v>
      </c>
      <c r="B50" s="71"/>
      <c r="C50" s="72" t="s">
        <v>66</v>
      </c>
      <c r="D50" s="73">
        <v>247</v>
      </c>
      <c r="E50" s="73">
        <v>52440</v>
      </c>
      <c r="F50" s="74" t="s">
        <v>115</v>
      </c>
      <c r="G50" s="75">
        <v>2160</v>
      </c>
      <c r="H50" s="76"/>
      <c r="I50" s="82" t="s">
        <v>116</v>
      </c>
      <c r="J50" s="84"/>
      <c r="K50" s="79">
        <v>1850</v>
      </c>
      <c r="L50" s="80">
        <v>310</v>
      </c>
    </row>
    <row r="51" spans="1:12" s="85" customFormat="1" ht="19.5" customHeight="1" x14ac:dyDescent="0.45">
      <c r="A51" s="70">
        <v>41</v>
      </c>
      <c r="B51" s="71"/>
      <c r="C51" s="86">
        <f>SUM(K43:K54)</f>
        <v>20070</v>
      </c>
      <c r="D51" s="73">
        <v>248</v>
      </c>
      <c r="E51" s="73">
        <v>52441</v>
      </c>
      <c r="F51" s="74" t="s">
        <v>117</v>
      </c>
      <c r="G51" s="75">
        <v>4655</v>
      </c>
      <c r="H51" s="76"/>
      <c r="I51" s="77" t="s">
        <v>118</v>
      </c>
      <c r="J51" s="84"/>
      <c r="K51" s="79">
        <v>2410</v>
      </c>
      <c r="L51" s="80">
        <v>2245</v>
      </c>
    </row>
    <row r="52" spans="1:12" s="85" customFormat="1" ht="19.5" customHeight="1" x14ac:dyDescent="0.45">
      <c r="A52" s="70">
        <v>42</v>
      </c>
      <c r="B52" s="71"/>
      <c r="C52" s="81"/>
      <c r="D52" s="73">
        <v>249</v>
      </c>
      <c r="E52" s="73">
        <v>52442</v>
      </c>
      <c r="F52" s="74" t="s">
        <v>119</v>
      </c>
      <c r="G52" s="75">
        <v>3320</v>
      </c>
      <c r="H52" s="76"/>
      <c r="I52" s="77" t="s">
        <v>120</v>
      </c>
      <c r="J52" s="84"/>
      <c r="K52" s="79">
        <v>1540</v>
      </c>
      <c r="L52" s="80">
        <v>1780</v>
      </c>
    </row>
    <row r="53" spans="1:12" s="85" customFormat="1" ht="19.5" customHeight="1" x14ac:dyDescent="0.45">
      <c r="A53" s="70">
        <v>43</v>
      </c>
      <c r="B53" s="71"/>
      <c r="C53" s="81"/>
      <c r="D53" s="73">
        <v>250</v>
      </c>
      <c r="E53" s="73">
        <v>52443</v>
      </c>
      <c r="F53" s="74" t="s">
        <v>121</v>
      </c>
      <c r="G53" s="75">
        <v>2745</v>
      </c>
      <c r="H53" s="76"/>
      <c r="I53" s="77" t="s">
        <v>122</v>
      </c>
      <c r="J53" s="84"/>
      <c r="K53" s="79">
        <v>2085</v>
      </c>
      <c r="L53" s="80">
        <v>660</v>
      </c>
    </row>
    <row r="54" spans="1:12" s="85" customFormat="1" ht="19.5" customHeight="1" x14ac:dyDescent="0.45">
      <c r="A54" s="108">
        <v>44</v>
      </c>
      <c r="B54" s="88"/>
      <c r="C54" s="89"/>
      <c r="D54" s="90">
        <v>251</v>
      </c>
      <c r="E54" s="90">
        <v>52444</v>
      </c>
      <c r="F54" s="91" t="s">
        <v>123</v>
      </c>
      <c r="G54" s="92">
        <v>1530</v>
      </c>
      <c r="H54" s="93"/>
      <c r="I54" s="109" t="s">
        <v>124</v>
      </c>
      <c r="J54" s="95"/>
      <c r="K54" s="96">
        <v>1455</v>
      </c>
      <c r="L54" s="97">
        <v>75</v>
      </c>
    </row>
    <row r="55" spans="1:12" s="85" customFormat="1" ht="19.5" customHeight="1" x14ac:dyDescent="0.45">
      <c r="A55" s="110">
        <v>45</v>
      </c>
      <c r="B55" s="60" t="s">
        <v>125</v>
      </c>
      <c r="C55" s="111" t="s">
        <v>126</v>
      </c>
      <c r="D55" s="112">
        <v>261</v>
      </c>
      <c r="E55" s="112">
        <v>52445</v>
      </c>
      <c r="F55" s="113" t="s">
        <v>127</v>
      </c>
      <c r="G55" s="114">
        <v>2845</v>
      </c>
      <c r="H55" s="115"/>
      <c r="I55" s="116" t="s">
        <v>128</v>
      </c>
      <c r="J55" s="117"/>
      <c r="K55" s="118">
        <v>1760</v>
      </c>
      <c r="L55" s="119">
        <v>1085</v>
      </c>
    </row>
    <row r="56" spans="1:12" s="85" customFormat="1" ht="19.5" customHeight="1" x14ac:dyDescent="0.45">
      <c r="A56" s="70">
        <v>46</v>
      </c>
      <c r="B56" s="71"/>
      <c r="C56" s="72">
        <f>SUM(G55:G57)</f>
        <v>8725</v>
      </c>
      <c r="D56" s="73">
        <v>262</v>
      </c>
      <c r="E56" s="73">
        <v>52446</v>
      </c>
      <c r="F56" s="74" t="s">
        <v>129</v>
      </c>
      <c r="G56" s="75">
        <v>4170</v>
      </c>
      <c r="H56" s="76"/>
      <c r="I56" s="77" t="s">
        <v>130</v>
      </c>
      <c r="J56" s="84"/>
      <c r="K56" s="79">
        <v>2445</v>
      </c>
      <c r="L56" s="80">
        <v>1725</v>
      </c>
    </row>
    <row r="57" spans="1:12" s="85" customFormat="1" ht="19.5" customHeight="1" x14ac:dyDescent="0.45">
      <c r="A57" s="108">
        <v>47</v>
      </c>
      <c r="B57" s="88"/>
      <c r="C57" s="120"/>
      <c r="D57" s="90">
        <v>263</v>
      </c>
      <c r="E57" s="90">
        <v>52447</v>
      </c>
      <c r="F57" s="91" t="s">
        <v>131</v>
      </c>
      <c r="G57" s="92">
        <v>1710</v>
      </c>
      <c r="H57" s="93"/>
      <c r="I57" s="94" t="s">
        <v>132</v>
      </c>
      <c r="J57" s="95"/>
      <c r="K57" s="96">
        <v>1295</v>
      </c>
      <c r="L57" s="97">
        <v>415</v>
      </c>
    </row>
    <row r="58" spans="1:12" s="85" customFormat="1" ht="19.5" customHeight="1" x14ac:dyDescent="0.45">
      <c r="A58" s="107">
        <v>48</v>
      </c>
      <c r="B58" s="71" t="s">
        <v>133</v>
      </c>
      <c r="C58" s="81"/>
      <c r="D58" s="99">
        <v>271</v>
      </c>
      <c r="E58" s="99">
        <v>52449</v>
      </c>
      <c r="F58" s="100" t="s">
        <v>134</v>
      </c>
      <c r="G58" s="101">
        <v>2580</v>
      </c>
      <c r="H58" s="102"/>
      <c r="I58" s="103" t="s">
        <v>135</v>
      </c>
      <c r="J58" s="104"/>
      <c r="K58" s="105">
        <v>1655</v>
      </c>
      <c r="L58" s="106">
        <v>925</v>
      </c>
    </row>
    <row r="59" spans="1:12" s="85" customFormat="1" ht="19.5" customHeight="1" x14ac:dyDescent="0.45">
      <c r="A59" s="70">
        <v>49</v>
      </c>
      <c r="B59" s="71"/>
      <c r="C59" s="81" t="s">
        <v>136</v>
      </c>
      <c r="D59" s="73">
        <v>272</v>
      </c>
      <c r="E59" s="73">
        <v>52450</v>
      </c>
      <c r="F59" s="74" t="s">
        <v>137</v>
      </c>
      <c r="G59" s="75">
        <v>3260</v>
      </c>
      <c r="H59" s="76"/>
      <c r="I59" s="77" t="s">
        <v>138</v>
      </c>
      <c r="J59" s="84"/>
      <c r="K59" s="79">
        <v>1920</v>
      </c>
      <c r="L59" s="80">
        <v>1340</v>
      </c>
    </row>
    <row r="60" spans="1:12" s="85" customFormat="1" ht="19.5" customHeight="1" x14ac:dyDescent="0.45">
      <c r="A60" s="70">
        <v>50</v>
      </c>
      <c r="B60" s="71"/>
      <c r="C60" s="72">
        <f>SUM(G58:G63)</f>
        <v>13735</v>
      </c>
      <c r="D60" s="73">
        <v>273</v>
      </c>
      <c r="E60" s="73">
        <v>52451</v>
      </c>
      <c r="F60" s="74" t="s">
        <v>139</v>
      </c>
      <c r="G60" s="75">
        <v>3280</v>
      </c>
      <c r="H60" s="76"/>
      <c r="I60" s="77" t="s">
        <v>140</v>
      </c>
      <c r="J60" s="84"/>
      <c r="K60" s="79">
        <v>2765</v>
      </c>
      <c r="L60" s="80">
        <v>515</v>
      </c>
    </row>
    <row r="61" spans="1:12" s="85" customFormat="1" ht="19.5" customHeight="1" x14ac:dyDescent="0.45">
      <c r="A61" s="70">
        <v>51</v>
      </c>
      <c r="B61" s="71"/>
      <c r="C61" s="72" t="s">
        <v>66</v>
      </c>
      <c r="D61" s="73">
        <v>274</v>
      </c>
      <c r="E61" s="73">
        <v>52452</v>
      </c>
      <c r="F61" s="74" t="s">
        <v>141</v>
      </c>
      <c r="G61" s="75">
        <v>440</v>
      </c>
      <c r="H61" s="76"/>
      <c r="I61" s="82" t="s">
        <v>142</v>
      </c>
      <c r="J61" s="84"/>
      <c r="K61" s="79">
        <v>440</v>
      </c>
      <c r="L61" s="80">
        <v>0</v>
      </c>
    </row>
    <row r="62" spans="1:12" s="85" customFormat="1" ht="19.5" customHeight="1" x14ac:dyDescent="0.45">
      <c r="A62" s="70">
        <v>52</v>
      </c>
      <c r="B62" s="71"/>
      <c r="C62" s="86">
        <f>SUM(K58:K63)</f>
        <v>10475</v>
      </c>
      <c r="D62" s="73">
        <v>275</v>
      </c>
      <c r="E62" s="73">
        <v>52453</v>
      </c>
      <c r="F62" s="74" t="s">
        <v>143</v>
      </c>
      <c r="G62" s="75">
        <v>2170</v>
      </c>
      <c r="H62" s="76"/>
      <c r="I62" s="82" t="s">
        <v>144</v>
      </c>
      <c r="J62" s="84"/>
      <c r="K62" s="79">
        <v>1785</v>
      </c>
      <c r="L62" s="80">
        <v>385</v>
      </c>
    </row>
    <row r="63" spans="1:12" s="85" customFormat="1" ht="19.5" customHeight="1" x14ac:dyDescent="0.45">
      <c r="A63" s="108">
        <v>53</v>
      </c>
      <c r="B63" s="88"/>
      <c r="C63" s="120"/>
      <c r="D63" s="90">
        <v>276</v>
      </c>
      <c r="E63" s="90">
        <v>52454</v>
      </c>
      <c r="F63" s="91" t="s">
        <v>145</v>
      </c>
      <c r="G63" s="92">
        <v>2005</v>
      </c>
      <c r="H63" s="93"/>
      <c r="I63" s="94" t="s">
        <v>146</v>
      </c>
      <c r="J63" s="95"/>
      <c r="K63" s="96">
        <v>1910</v>
      </c>
      <c r="L63" s="97">
        <v>95</v>
      </c>
    </row>
    <row r="64" spans="1:12" s="85" customFormat="1" ht="19.5" customHeight="1" x14ac:dyDescent="0.45">
      <c r="A64" s="107">
        <v>54</v>
      </c>
      <c r="B64" s="71" t="s">
        <v>147</v>
      </c>
      <c r="C64" s="111" t="s">
        <v>148</v>
      </c>
      <c r="D64" s="99">
        <v>281</v>
      </c>
      <c r="E64" s="99">
        <v>52455</v>
      </c>
      <c r="F64" s="100" t="s">
        <v>149</v>
      </c>
      <c r="G64" s="101">
        <v>1640</v>
      </c>
      <c r="H64" s="102"/>
      <c r="I64" s="103" t="s">
        <v>150</v>
      </c>
      <c r="J64" s="104"/>
      <c r="K64" s="105">
        <v>1555</v>
      </c>
      <c r="L64" s="106">
        <v>85</v>
      </c>
    </row>
    <row r="65" spans="1:12" s="85" customFormat="1" ht="19.5" customHeight="1" thickBot="1" x14ac:dyDescent="0.5">
      <c r="A65" s="70">
        <v>55</v>
      </c>
      <c r="B65" s="121"/>
      <c r="C65" s="72">
        <f>SUM(G64:G65)</f>
        <v>5220</v>
      </c>
      <c r="D65" s="73">
        <v>282</v>
      </c>
      <c r="E65" s="73">
        <v>52456</v>
      </c>
      <c r="F65" s="74" t="s">
        <v>151</v>
      </c>
      <c r="G65" s="75">
        <v>3580</v>
      </c>
      <c r="H65" s="76"/>
      <c r="I65" s="77" t="s">
        <v>152</v>
      </c>
      <c r="J65" s="84"/>
      <c r="K65" s="79">
        <v>2095</v>
      </c>
      <c r="L65" s="80">
        <v>1485</v>
      </c>
    </row>
    <row r="66" spans="1:12" s="85" customFormat="1" ht="19.5" customHeight="1" thickTop="1" x14ac:dyDescent="0.45">
      <c r="A66" s="122"/>
      <c r="B66" s="123" t="s">
        <v>153</v>
      </c>
      <c r="C66" s="124"/>
      <c r="D66" s="124"/>
      <c r="E66" s="125"/>
      <c r="F66" s="125"/>
      <c r="G66" s="126">
        <f>SUM(G11:G65)</f>
        <v>127830</v>
      </c>
      <c r="H66" s="127">
        <f>SUM(H11:H65)</f>
        <v>0</v>
      </c>
      <c r="I66" s="128"/>
      <c r="J66" s="129"/>
      <c r="K66" s="130">
        <f>SUM(K11:K65)</f>
        <v>91930</v>
      </c>
      <c r="L66" s="131">
        <f>SUM(L11:L65)</f>
        <v>35900</v>
      </c>
    </row>
    <row r="67" spans="1:12" s="85" customFormat="1" ht="18" customHeight="1" x14ac:dyDescent="0.3">
      <c r="A67" s="132"/>
      <c r="B67" s="132"/>
      <c r="C67" s="132"/>
      <c r="D67" s="132"/>
      <c r="E67" s="132"/>
      <c r="F67" s="132"/>
      <c r="G67" s="133"/>
      <c r="H67" s="134"/>
      <c r="I67" s="135"/>
      <c r="J67" s="136"/>
      <c r="K67" s="137"/>
      <c r="L67" s="137"/>
    </row>
    <row r="68" spans="1:12" s="85" customFormat="1" ht="18" customHeight="1" x14ac:dyDescent="0.3">
      <c r="A68" s="43"/>
      <c r="B68" s="138" t="s">
        <v>154</v>
      </c>
      <c r="C68" s="132"/>
      <c r="D68" s="132"/>
      <c r="E68" s="132"/>
      <c r="F68" s="132"/>
      <c r="G68" s="132"/>
      <c r="H68" s="139"/>
      <c r="I68" s="139"/>
      <c r="J68" s="140"/>
      <c r="K68" s="43"/>
      <c r="L68" s="141"/>
    </row>
    <row r="69" spans="1:12" s="85" customFormat="1" ht="18" customHeight="1" x14ac:dyDescent="0.3">
      <c r="A69" s="43"/>
      <c r="B69" s="142" t="s">
        <v>155</v>
      </c>
      <c r="C69" s="140"/>
      <c r="D69" s="140"/>
      <c r="E69" s="140"/>
      <c r="F69" s="140"/>
      <c r="G69" s="140"/>
      <c r="H69" s="140"/>
      <c r="I69" s="143"/>
      <c r="J69" s="140"/>
      <c r="K69" s="43"/>
      <c r="L69" s="141"/>
    </row>
    <row r="70" spans="1:12" s="85" customFormat="1" ht="18" customHeight="1" x14ac:dyDescent="0.3">
      <c r="A70" s="43"/>
      <c r="B70" s="144" t="s">
        <v>156</v>
      </c>
      <c r="C70" s="132"/>
      <c r="D70" s="132"/>
      <c r="E70" s="132"/>
      <c r="F70" s="132"/>
      <c r="G70" s="145"/>
      <c r="H70" s="146"/>
      <c r="I70" s="147"/>
      <c r="J70" s="140"/>
      <c r="K70" s="43"/>
      <c r="L70" s="141"/>
    </row>
    <row r="71" spans="1:12" s="8" customFormat="1" ht="18" customHeight="1" x14ac:dyDescent="0.3">
      <c r="A71" s="132"/>
      <c r="B71" s="148" t="s">
        <v>157</v>
      </c>
      <c r="C71" s="149"/>
      <c r="D71" s="149"/>
      <c r="E71" s="149"/>
      <c r="F71" s="149"/>
      <c r="G71" s="149"/>
      <c r="H71" s="149"/>
      <c r="I71" s="149"/>
      <c r="J71" s="149"/>
      <c r="K71" s="150"/>
      <c r="L71" s="150"/>
    </row>
    <row r="72" spans="1:12" s="8" customFormat="1" ht="18" customHeight="1" x14ac:dyDescent="0.3">
      <c r="B72" s="149"/>
      <c r="C72" s="149"/>
      <c r="D72" s="149"/>
      <c r="E72" s="149"/>
      <c r="F72" s="149"/>
      <c r="G72" s="149"/>
      <c r="H72" s="149"/>
      <c r="I72" s="149"/>
      <c r="J72" s="149"/>
      <c r="K72" s="151"/>
    </row>
    <row r="73" spans="1:12" s="85" customFormat="1" ht="18" customHeight="1" x14ac:dyDescent="0.45">
      <c r="B73" s="149"/>
      <c r="C73" s="149"/>
      <c r="D73" s="149"/>
      <c r="E73" s="149"/>
      <c r="F73" s="149"/>
      <c r="G73" s="149"/>
      <c r="H73" s="149"/>
      <c r="I73" s="149"/>
      <c r="J73" s="149"/>
    </row>
    <row r="74" spans="1:12" s="8" customFormat="1" ht="18" customHeight="1" x14ac:dyDescent="0.35">
      <c r="B74" s="152"/>
      <c r="C74" s="152"/>
      <c r="D74" s="152"/>
      <c r="E74" s="152"/>
      <c r="F74" s="153"/>
      <c r="G74" s="152"/>
      <c r="H74" s="152"/>
      <c r="I74" s="152"/>
      <c r="J74" s="154"/>
    </row>
    <row r="75" spans="1:12" s="8" customFormat="1" ht="18" customHeight="1" x14ac:dyDescent="0.3">
      <c r="A75" s="85"/>
      <c r="B75" s="85"/>
      <c r="D75" s="85"/>
      <c r="E75" s="85"/>
      <c r="F75" s="85"/>
      <c r="G75" s="155"/>
      <c r="H75" s="155"/>
      <c r="I75" s="156"/>
    </row>
    <row r="76" spans="1:12" s="8" customFormat="1" ht="18" customHeight="1" x14ac:dyDescent="0.3">
      <c r="B76" s="85"/>
      <c r="G76" s="155"/>
      <c r="H76" s="155"/>
      <c r="I76" s="156"/>
    </row>
    <row r="77" spans="1:12" s="8" customFormat="1" ht="18" customHeight="1" x14ac:dyDescent="0.3">
      <c r="B77" s="85"/>
      <c r="G77" s="155"/>
      <c r="H77" s="155"/>
    </row>
    <row r="78" spans="1:12" s="8" customFormat="1" ht="16.05" customHeight="1" x14ac:dyDescent="0.3">
      <c r="G78" s="155"/>
      <c r="H78" s="155"/>
    </row>
    <row r="79" spans="1:12" ht="16.05" customHeight="1" x14ac:dyDescent="0.2"/>
    <row r="80" spans="1:12" ht="16.05" customHeight="1" x14ac:dyDescent="0.2"/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  <row r="88" ht="16.05" customHeight="1" x14ac:dyDescent="0.2"/>
  </sheetData>
  <sheetProtection formatCells="0" insertHyperlinks="0"/>
  <mergeCells count="22">
    <mergeCell ref="B58:B63"/>
    <mergeCell ref="B64:B65"/>
    <mergeCell ref="B66:D66"/>
    <mergeCell ref="B71:J73"/>
    <mergeCell ref="B8:C8"/>
    <mergeCell ref="D8:H8"/>
    <mergeCell ref="I10:J10"/>
    <mergeCell ref="B11:B42"/>
    <mergeCell ref="B43:B54"/>
    <mergeCell ref="B55:B57"/>
    <mergeCell ref="B5:C5"/>
    <mergeCell ref="D5:G5"/>
    <mergeCell ref="B6:C6"/>
    <mergeCell ref="D6:H6"/>
    <mergeCell ref="B7:C7"/>
    <mergeCell ref="D7:G7"/>
    <mergeCell ref="B2:C2"/>
    <mergeCell ref="D2:G2"/>
    <mergeCell ref="B3:C3"/>
    <mergeCell ref="D3:G3"/>
    <mergeCell ref="B4:C4"/>
    <mergeCell ref="D4:G4"/>
  </mergeCells>
  <phoneticPr fontId="2"/>
  <conditionalFormatting sqref="C25 C48 C56 C60 C65">
    <cfRule type="cellIs" dxfId="3" priority="3" operator="notEqual">
      <formula>#REF!</formula>
    </cfRule>
  </conditionalFormatting>
  <conditionalFormatting sqref="C51">
    <cfRule type="expression" dxfId="2" priority="2">
      <formula>C51&lt;&gt;#REF!</formula>
    </cfRule>
  </conditionalFormatting>
  <conditionalFormatting sqref="C62">
    <cfRule type="expression" dxfId="1" priority="1">
      <formula>C62&lt;&gt;#REF!</formula>
    </cfRule>
  </conditionalFormatting>
  <conditionalFormatting sqref="G11:G66 K11:L66 C28">
    <cfRule type="expression" dxfId="0" priority="4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9" orientation="portrait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4556D-65EF-4C7A-84E0-45CF9FC490A0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滋賀</vt:lpstr>
      <vt:lpstr>Sheet1</vt:lpstr>
      <vt:lpstr>滋賀!Print_Area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2025-10-28T01:01:36Z</dcterms:created>
  <dcterms:modified xsi:type="dcterms:W3CDTF">2025-10-28T01:35:06Z</dcterms:modified>
</cp:coreProperties>
</file>