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2月分_部数表\"/>
    </mc:Choice>
  </mc:AlternateContent>
  <xr:revisionPtr revIDLastSave="0" documentId="13_ncr:1_{78BA78AB-1D2B-4F47-9EFC-6973B9BEF40A}" xr6:coauthVersionLast="47" xr6:coauthVersionMax="47" xr10:uidLastSave="{00000000-0000-0000-0000-000000000000}"/>
  <bookViews>
    <workbookView xWindow="28680" yWindow="-120" windowWidth="29040" windowHeight="15720" xr2:uid="{6C4135EA-108F-41E2-8492-A9B10A7CB963}"/>
  </bookViews>
  <sheets>
    <sheet name="尼崎・伊丹" sheetId="2" r:id="rId1"/>
    <sheet name="Sheet1" sheetId="1" r:id="rId2"/>
  </sheets>
  <externalReferences>
    <externalReference r:id="rId3"/>
  </externalReferences>
  <definedNames>
    <definedName name="_xlnm._FilterDatabase" localSheetId="0">尼崎・伊丹!$B$10:$K$10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Z_12B79591_0D7E_424A_BCB9_01520579CC20_.wvu.FilterData" localSheetId="0" hidden="1">尼崎・伊丹!$B$10:$K$10</definedName>
    <definedName name="Z_12B79591_0D7E_424A_BCB9_01520579CC20_.wvu.PrintArea" localSheetId="0" hidden="1">尼崎・伊丹!$B$1:$K$49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2" l="1"/>
  <c r="J41" i="2"/>
  <c r="G41" i="2"/>
  <c r="F41" i="2"/>
  <c r="C34" i="2"/>
  <c r="C32" i="2"/>
  <c r="C29" i="2"/>
  <c r="C22" i="2"/>
  <c r="C20" i="2"/>
  <c r="C17" i="2"/>
  <c r="D5" i="2"/>
  <c r="D3" i="2"/>
</calcChain>
</file>

<file path=xl/sharedStrings.xml><?xml version="1.0" encoding="utf-8"?>
<sst xmlns="http://schemas.openxmlformats.org/spreadsheetml/2006/main" count="97" uniqueCount="90">
  <si>
    <t>リビング尼崎・伊丹</t>
  </si>
  <si>
    <t>（株）リビングプロシード 御中</t>
    <phoneticPr fontId="8"/>
  </si>
  <si>
    <t>折込号</t>
    <rPh sb="0" eb="2">
      <t>オリコミ</t>
    </rPh>
    <rPh sb="2" eb="3">
      <t>ゴウ</t>
    </rPh>
    <phoneticPr fontId="12"/>
  </si>
  <si>
    <t>号</t>
    <rPh sb="0" eb="1">
      <t>ゴウ</t>
    </rPh>
    <phoneticPr fontId="12"/>
  </si>
  <si>
    <t>広告主 ：</t>
    <rPh sb="0" eb="3">
      <t>コウコクヌシ</t>
    </rPh>
    <phoneticPr fontId="12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</si>
  <si>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</si>
  <si>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12"/>
  </si>
  <si>
    <t>部</t>
    <rPh sb="0" eb="1">
      <t>ブ</t>
    </rPh>
    <phoneticPr fontId="12"/>
  </si>
  <si>
    <t>㊞</t>
    <phoneticPr fontId="8"/>
  </si>
  <si>
    <t>単　価</t>
    <rPh sb="0" eb="1">
      <t>タン</t>
    </rPh>
    <rPh sb="2" eb="3">
      <t>アタイ</t>
    </rPh>
    <phoneticPr fontId="12"/>
  </si>
  <si>
    <t>円</t>
    <rPh sb="0" eb="1">
      <t>エン</t>
    </rPh>
    <phoneticPr fontId="12"/>
  </si>
  <si>
    <t>チラシ内容 ：</t>
    <rPh sb="3" eb="5">
      <t>ナイヨウ</t>
    </rPh>
    <phoneticPr fontId="12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</si>
  <si>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</si>
  <si>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12"/>
  </si>
  <si>
    <t>納品日</t>
    <rPh sb="0" eb="3">
      <t>ノウヒンビ</t>
    </rPh>
    <phoneticPr fontId="12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</si>
  <si>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12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</si>
  <si>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</si>
  <si>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12"/>
  </si>
  <si>
    <t>サイズ ：</t>
    <phoneticPr fontId="12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</si>
  <si>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</si>
  <si>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</si>
  <si>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</si>
  <si>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2025年12月～(8月変更済)</t>
    <rPh sb="11" eb="12">
      <t>ガツ</t>
    </rPh>
    <rPh sb="12" eb="14">
      <t>ヘンコウ</t>
    </rPh>
    <rPh sb="14" eb="15">
      <t>スミ</t>
    </rPh>
    <phoneticPr fontId="8"/>
  </si>
  <si>
    <t>CD</t>
    <phoneticPr fontId="8"/>
  </si>
  <si>
    <t>No</t>
    <phoneticPr fontId="12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</si>
  <si>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</si>
  <si>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</si>
  <si>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</si>
  <si>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12"/>
  </si>
  <si>
    <t>配布町丁</t>
  </si>
  <si>
    <t>戸建部数</t>
    <phoneticPr fontId="12"/>
  </si>
  <si>
    <t>集合部数</t>
  </si>
  <si>
    <t>①</t>
  </si>
  <si>
    <t>1</t>
  </si>
  <si>
    <t>潮江１～３・５、金楽寺町１、長洲西通１・２、長洲本通１、長洲中通２、西長洲町１</t>
    <rPh sb="0" eb="1">
      <t>シオ</t>
    </rPh>
    <rPh sb="1" eb="2">
      <t>エ</t>
    </rPh>
    <rPh sb="8" eb="9">
      <t>キン</t>
    </rPh>
    <rPh sb="9" eb="10">
      <t>ラク</t>
    </rPh>
    <rPh sb="10" eb="11">
      <t>ジ</t>
    </rPh>
    <rPh sb="11" eb="12">
      <t>チョウ</t>
    </rPh>
    <rPh sb="14" eb="16">
      <t>ナガス</t>
    </rPh>
    <rPh sb="16" eb="17">
      <t>ニシ</t>
    </rPh>
    <rPh sb="17" eb="18">
      <t>ドオ</t>
    </rPh>
    <rPh sb="22" eb="24">
      <t>ナガス</t>
    </rPh>
    <rPh sb="24" eb="26">
      <t>ホンドオ</t>
    </rPh>
    <rPh sb="28" eb="30">
      <t>ナガス</t>
    </rPh>
    <rPh sb="30" eb="31">
      <t>ナカ</t>
    </rPh>
    <rPh sb="31" eb="32">
      <t>ドオ</t>
    </rPh>
    <rPh sb="34" eb="35">
      <t>ニシ</t>
    </rPh>
    <rPh sb="35" eb="36">
      <t>チョウ</t>
    </rPh>
    <rPh sb="36" eb="37">
      <t>シュウ</t>
    </rPh>
    <rPh sb="37" eb="38">
      <t>マチ</t>
    </rPh>
    <phoneticPr fontId="17"/>
  </si>
  <si>
    <t>東塚口町１、南塚口町１～３、上坂部１～３</t>
    <rPh sb="0" eb="1">
      <t>ヒガシ</t>
    </rPh>
    <rPh sb="1" eb="3">
      <t>ツカグチ</t>
    </rPh>
    <rPh sb="3" eb="4">
      <t>マチ</t>
    </rPh>
    <rPh sb="6" eb="7">
      <t>ミナミ</t>
    </rPh>
    <rPh sb="7" eb="9">
      <t>ツカグチ</t>
    </rPh>
    <rPh sb="9" eb="10">
      <t>マチ</t>
    </rPh>
    <rPh sb="14" eb="15">
      <t>ウエ</t>
    </rPh>
    <rPh sb="15" eb="17">
      <t>サカベ</t>
    </rPh>
    <phoneticPr fontId="17"/>
  </si>
  <si>
    <t>塚口本町１～７、塚口町１・２</t>
    <rPh sb="0" eb="2">
      <t>ツカグチ</t>
    </rPh>
    <rPh sb="2" eb="4">
      <t>ホンマチ</t>
    </rPh>
    <phoneticPr fontId="17"/>
  </si>
  <si>
    <t>塚口町３～６、富松町１～４</t>
  </si>
  <si>
    <t>武庫之荘５～９、武庫之荘本町２</t>
  </si>
  <si>
    <t>尼崎市</t>
    <rPh sb="2" eb="3">
      <t>シ</t>
    </rPh>
    <phoneticPr fontId="19"/>
  </si>
  <si>
    <t>武庫之荘１～４、武庫之荘本町１・３、武庫之荘東１・２、武庫之荘西２</t>
  </si>
  <si>
    <t>西昆陽１～３、武庫の里１・２、常松１・２、常吉１</t>
    <rPh sb="7" eb="9">
      <t>ムコ</t>
    </rPh>
    <rPh sb="10" eb="11">
      <t>サト</t>
    </rPh>
    <rPh sb="15" eb="17">
      <t>ツネマツ</t>
    </rPh>
    <rPh sb="21" eb="23">
      <t>ツネヨシ</t>
    </rPh>
    <phoneticPr fontId="17"/>
  </si>
  <si>
    <t>武庫町１～４、武庫元町１～３、武庫豊町２・３、常吉２</t>
  </si>
  <si>
    <t>戸建</t>
    <rPh sb="0" eb="2">
      <t>コダ</t>
    </rPh>
    <phoneticPr fontId="17"/>
  </si>
  <si>
    <t>南塚口町４～７</t>
  </si>
  <si>
    <t>南塚口町８、栗山町１・２、上ノ島町１～３</t>
  </si>
  <si>
    <t>集合</t>
    <rPh sb="0" eb="2">
      <t>シュウゴウ</t>
    </rPh>
    <phoneticPr fontId="17"/>
  </si>
  <si>
    <t>南武庫之荘１～９</t>
  </si>
  <si>
    <t>三反田町１～３、大西町１～３</t>
  </si>
  <si>
    <t>立花町１～４</t>
  </si>
  <si>
    <t>水堂町１～４</t>
  </si>
  <si>
    <t>尾浜町１～３</t>
    <rPh sb="0" eb="1">
      <t>オ</t>
    </rPh>
    <rPh sb="1" eb="2">
      <t>ハマ</t>
    </rPh>
    <rPh sb="2" eb="3">
      <t>マチ</t>
    </rPh>
    <phoneticPr fontId="17"/>
  </si>
  <si>
    <t>西立花町１～５、稲葉元町１～３、大庄北１～５</t>
  </si>
  <si>
    <r>
      <t>七松町１・２、</t>
    </r>
    <r>
      <rPr>
        <sz val="11"/>
        <color theme="1"/>
        <rFont val="Meiryo UI"/>
        <family val="3"/>
        <charset val="128"/>
      </rPr>
      <t>南七松町１・２</t>
    </r>
    <r>
      <rPr>
        <sz val="11"/>
        <rFont val="Meiryo UI"/>
        <family val="3"/>
        <charset val="128"/>
      </rPr>
      <t>、浜田町１～５、蓬川荘園</t>
    </r>
    <phoneticPr fontId="2"/>
  </si>
  <si>
    <t>②</t>
  </si>
  <si>
    <t>伊丹市</t>
    <rPh sb="2" eb="3">
      <t>シ</t>
    </rPh>
    <phoneticPr fontId="19"/>
  </si>
  <si>
    <t>52918</t>
  </si>
  <si>
    <t>大野１～３、東野１～８、荻野１～８、荒牧１～７</t>
    <rPh sb="0" eb="2">
      <t>オオノ</t>
    </rPh>
    <rPh sb="6" eb="7">
      <t>ヒガシ</t>
    </rPh>
    <rPh sb="7" eb="8">
      <t>ノ</t>
    </rPh>
    <rPh sb="12" eb="13">
      <t>オギ</t>
    </rPh>
    <rPh sb="13" eb="14">
      <t>ノ</t>
    </rPh>
    <rPh sb="18" eb="20">
      <t>アラマキ</t>
    </rPh>
    <phoneticPr fontId="17"/>
  </si>
  <si>
    <t>52919</t>
  </si>
  <si>
    <t>鋳物師１・２・４・５、緑ケ丘１～７、瑞穂町１～６、昆陽池１・２、北園１・２、広畑２～５、
瑞原１～３、瑞ケ丘１～４、北伊丹１・３・４・７・８</t>
    <rPh sb="32" eb="33">
      <t>キタ</t>
    </rPh>
    <rPh sb="33" eb="34">
      <t>ソノ</t>
    </rPh>
    <rPh sb="38" eb="40">
      <t>ヒロハタ</t>
    </rPh>
    <rPh sb="58" eb="59">
      <t>キタ</t>
    </rPh>
    <rPh sb="59" eb="61">
      <t>イタミ</t>
    </rPh>
    <phoneticPr fontId="17"/>
  </si>
  <si>
    <t>52920</t>
  </si>
  <si>
    <t>中野東１～３、中野北３・４、中野西１～４、奥畑１～３、松ケ丘４</t>
    <rPh sb="21" eb="22">
      <t>オク</t>
    </rPh>
    <phoneticPr fontId="17"/>
  </si>
  <si>
    <t>52921</t>
  </si>
  <si>
    <t>北野１～６、荒牧南２～４、鴻池１～６、荻野西１・２</t>
    <rPh sb="0" eb="1">
      <t>キタ</t>
    </rPh>
    <rPh sb="1" eb="2">
      <t>ノ</t>
    </rPh>
    <rPh sb="6" eb="8">
      <t>アラマキ</t>
    </rPh>
    <rPh sb="8" eb="9">
      <t>ミナミ</t>
    </rPh>
    <rPh sb="13" eb="15">
      <t>コウノイケ</t>
    </rPh>
    <rPh sb="19" eb="21">
      <t>オギノ</t>
    </rPh>
    <rPh sb="21" eb="22">
      <t>ニシ</t>
    </rPh>
    <phoneticPr fontId="17"/>
  </si>
  <si>
    <t>52922</t>
  </si>
  <si>
    <t>千僧１～６、寺本２・３・５・６、昆陽１～８</t>
  </si>
  <si>
    <t>52923</t>
  </si>
  <si>
    <t>西野１・５～８、池尻１～７</t>
    <rPh sb="0" eb="1">
      <t>ニシオ</t>
    </rPh>
    <rPh sb="1" eb="2">
      <t>ノ</t>
    </rPh>
    <rPh sb="8" eb="10">
      <t>イケジリ</t>
    </rPh>
    <phoneticPr fontId="17"/>
  </si>
  <si>
    <t>52924</t>
  </si>
  <si>
    <t>西台１～５、梅ノ木１～７、行基町１・２、鈴原町１～４、昆陽東１</t>
    <rPh sb="13" eb="16">
      <t>ギョウキチョウ</t>
    </rPh>
    <rPh sb="27" eb="28">
      <t>コンチュウ</t>
    </rPh>
    <rPh sb="28" eb="29">
      <t>ヨウ</t>
    </rPh>
    <rPh sb="29" eb="30">
      <t>ヒガシ</t>
    </rPh>
    <phoneticPr fontId="17"/>
  </si>
  <si>
    <t>52925</t>
  </si>
  <si>
    <t>御願塚１・２・４～８、稲野町１～８、南町１・２・４、若菱町１～３、平松６・７、柏木町１～３、
伊丹８、南本町６・７、南鈴原１～４</t>
    <rPh sb="47" eb="49">
      <t>イタミ</t>
    </rPh>
    <phoneticPr fontId="17"/>
  </si>
  <si>
    <t>52926</t>
  </si>
  <si>
    <t>昆陽泉町１～６、鈴原町５～９、 美鈴町１～５、昆陽東２、昆陽南１～５、
堀池１～５、南野北１～６、寺本東２</t>
    <rPh sb="16" eb="18">
      <t>ミスズ</t>
    </rPh>
    <rPh sb="18" eb="19">
      <t>チョウ</t>
    </rPh>
    <rPh sb="23" eb="25">
      <t>コヤ</t>
    </rPh>
    <rPh sb="25" eb="26">
      <t>ヒガシ</t>
    </rPh>
    <rPh sb="30" eb="31">
      <t>ミナミ</t>
    </rPh>
    <rPh sb="36" eb="38">
      <t>ホリイケ</t>
    </rPh>
    <rPh sb="42" eb="44">
      <t>ミナミノ</t>
    </rPh>
    <rPh sb="44" eb="45">
      <t>キタ</t>
    </rPh>
    <rPh sb="49" eb="51">
      <t>テラモト</t>
    </rPh>
    <rPh sb="51" eb="52">
      <t>ヒガシ</t>
    </rPh>
    <phoneticPr fontId="17"/>
  </si>
  <si>
    <t>52927</t>
  </si>
  <si>
    <t>車塚１～３、安堂寺町１～７、寺本１、山田１～６、野間１～８、野間北１～６、
南野1～６、寺本東１</t>
    <rPh sb="30" eb="32">
      <t>ノマ</t>
    </rPh>
    <rPh sb="32" eb="33">
      <t>キタ</t>
    </rPh>
    <rPh sb="38" eb="39">
      <t>ミナミ</t>
    </rPh>
    <rPh sb="39" eb="40">
      <t>ノ</t>
    </rPh>
    <rPh sb="44" eb="46">
      <t>テラモト</t>
    </rPh>
    <rPh sb="46" eb="47">
      <t>ヒガシ</t>
    </rPh>
    <phoneticPr fontId="17"/>
  </si>
  <si>
    <t>52928</t>
  </si>
  <si>
    <t>北本町２、春日丘１～６、高台１～５、大鹿１～７、桜ケ丘１、清水１、
船原１・２、宮ノ前１～２</t>
    <rPh sb="34" eb="35">
      <t>フネ</t>
    </rPh>
    <phoneticPr fontId="17"/>
  </si>
  <si>
    <t>52929</t>
  </si>
  <si>
    <t>伊丹１～７、南本町１～５、中央１～６、平松１～５、東有岡１、藤ノ木２・３、
北河原１～３</t>
    <rPh sb="30" eb="31">
      <t>フジ</t>
    </rPh>
    <rPh sb="32" eb="33">
      <t>キ</t>
    </rPh>
    <rPh sb="38" eb="39">
      <t>キタ</t>
    </rPh>
    <rPh sb="39" eb="41">
      <t>カワハラ</t>
    </rPh>
    <phoneticPr fontId="17"/>
  </si>
  <si>
    <t>③</t>
    <phoneticPr fontId="2"/>
  </si>
  <si>
    <t>川西市</t>
  </si>
  <si>
    <t>52934</t>
  </si>
  <si>
    <t>南花屋敷１～４、美園町、中央町、寺畑１・２</t>
  </si>
  <si>
    <t>合　計</t>
    <rPh sb="0" eb="1">
      <t>ア</t>
    </rPh>
    <rPh sb="2" eb="3">
      <t>ケイ</t>
    </rPh>
    <phoneticPr fontId="17"/>
  </si>
  <si>
    <t>※ 一般紙折込と手法が相違しますので、必ず予備部数(２％）を加えて納品してください。お申込みはグループ単位になります。</t>
    <phoneticPr fontId="8"/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</si>
  <si>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7"/>
  </si>
  <si>
    <t>※ 搬入の際、梱包には「広告主名」「実施号」「総数」を必ず明記するようお願いいたします。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6" eb="37">
      <t>ネガ</t>
    </rPh>
    <phoneticPr fontId="17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</si>
  <si>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</si>
  <si>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有限会社小浜運送サービス
住所：大阪府門真市ひえ島町３１-２７ 「リビング折込」係 ／ TEL：072-884-8686 ／ 担当者：山下</t>
    </r>
    <rPh sb="7" eb="9">
      <t>ユウゲン</t>
    </rPh>
    <rPh sb="11" eb="13">
      <t>コハマ</t>
    </rPh>
    <rPh sb="13" eb="15">
      <t>ウンソウ</t>
    </rPh>
    <rPh sb="32" eb="33">
      <t>チョウ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</si>
</sst>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7"/>
      <name val="ＭＳ Ｐ明朝"/>
      <family val="1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</cellStyleXfs>
  <cellXfs count="14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3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4" applyNumberFormat="1" applyFont="1" applyBorder="1" applyAlignment="1" applyProtection="1">
      <alignment horizontal="right" vertical="center"/>
      <protection locked="0"/>
    </xf>
    <xf numFmtId="176" fontId="7" fillId="0" borderId="3" xfId="4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4" applyFont="1" applyFill="1" applyBorder="1" applyAlignment="1">
      <alignment horizontal="right" vertical="center"/>
    </xf>
    <xf numFmtId="38" fontId="7" fillId="0" borderId="8" xfId="4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4" applyNumberFormat="1" applyFont="1" applyFill="1" applyBorder="1" applyAlignment="1" applyProtection="1">
      <alignment horizontal="right" vertical="center"/>
      <protection locked="0"/>
    </xf>
    <xf numFmtId="40" fontId="7" fillId="0" borderId="8" xfId="4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4" applyNumberFormat="1" applyFont="1" applyBorder="1" applyAlignment="1" applyProtection="1">
      <alignment horizontal="center" vertical="center"/>
      <protection locked="0"/>
    </xf>
    <xf numFmtId="178" fontId="7" fillId="0" borderId="8" xfId="4" applyNumberFormat="1" applyFont="1" applyBorder="1" applyAlignment="1" applyProtection="1">
      <alignment horizontal="center" vertical="center"/>
      <protection locked="0"/>
    </xf>
    <xf numFmtId="178" fontId="7" fillId="0" borderId="7" xfId="4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4" applyFont="1" applyFill="1" applyBorder="1" applyAlignment="1" applyProtection="1">
      <alignment horizontal="right" vertical="center"/>
      <protection locked="0"/>
    </xf>
    <xf numFmtId="38" fontId="7" fillId="0" borderId="14" xfId="4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4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5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5" fillId="0" borderId="25" xfId="1" applyFont="1" applyBorder="1" applyAlignment="1">
      <alignment horizontal="center" vertical="center" wrapText="1"/>
    </xf>
    <xf numFmtId="38" fontId="15" fillId="0" borderId="25" xfId="4" applyFont="1" applyFill="1" applyBorder="1" applyAlignment="1">
      <alignment horizontal="right" vertical="center"/>
    </xf>
    <xf numFmtId="38" fontId="15" fillId="0" borderId="25" xfId="4" applyFont="1" applyFill="1" applyBorder="1" applyAlignment="1" applyProtection="1">
      <alignment vertical="center"/>
      <protection locked="0"/>
    </xf>
    <xf numFmtId="0" fontId="11" fillId="0" borderId="26" xfId="1" applyFont="1" applyBorder="1" applyAlignment="1" applyProtection="1">
      <alignment horizontal="left" vertical="center"/>
      <protection locked="0"/>
    </xf>
    <xf numFmtId="41" fontId="16" fillId="0" borderId="27" xfId="6" quotePrefix="1" applyNumberFormat="1" applyFont="1" applyFill="1" applyBorder="1" applyAlignment="1" applyProtection="1">
      <alignment horizontal="center" vertical="center"/>
      <protection locked="0"/>
    </xf>
    <xf numFmtId="38" fontId="15" fillId="0" borderId="25" xfId="4" quotePrefix="1" applyFont="1" applyFill="1" applyBorder="1" applyAlignment="1">
      <alignment vertical="center"/>
    </xf>
    <xf numFmtId="38" fontId="15" fillId="0" borderId="28" xfId="4" quotePrefix="1" applyFont="1" applyFill="1" applyBorder="1" applyAlignment="1">
      <alignment vertical="center"/>
    </xf>
    <xf numFmtId="0" fontId="11" fillId="0" borderId="29" xfId="1" applyFont="1" applyBorder="1" applyAlignment="1">
      <alignment horizontal="center" vertical="center" wrapText="1"/>
    </xf>
    <xf numFmtId="0" fontId="11" fillId="0" borderId="30" xfId="5" applyFont="1" applyBorder="1" applyAlignment="1">
      <alignment horizontal="center" vertical="center" shrinkToFit="1"/>
    </xf>
    <xf numFmtId="180" fontId="15" fillId="0" borderId="31" xfId="1" applyNumberFormat="1" applyFont="1" applyBorder="1" applyAlignment="1">
      <alignment horizontal="center" vertical="center" shrinkToFit="1"/>
    </xf>
    <xf numFmtId="0" fontId="15" fillId="0" borderId="32" xfId="1" applyFont="1" applyBorder="1" applyAlignment="1">
      <alignment horizontal="center" vertical="center" wrapText="1"/>
    </xf>
    <xf numFmtId="38" fontId="15" fillId="0" borderId="32" xfId="4" applyFont="1" applyFill="1" applyBorder="1" applyAlignment="1">
      <alignment horizontal="right" vertical="center"/>
    </xf>
    <xf numFmtId="38" fontId="15" fillId="0" borderId="32" xfId="4" applyFont="1" applyFill="1" applyBorder="1" applyAlignment="1" applyProtection="1">
      <alignment vertical="center"/>
      <protection locked="0"/>
    </xf>
    <xf numFmtId="0" fontId="11" fillId="0" borderId="33" xfId="1" applyFont="1" applyBorder="1" applyAlignment="1" applyProtection="1">
      <alignment horizontal="left" vertical="center"/>
      <protection locked="0"/>
    </xf>
    <xf numFmtId="41" fontId="16" fillId="0" borderId="34" xfId="6" quotePrefix="1" applyNumberFormat="1" applyFont="1" applyFill="1" applyBorder="1" applyAlignment="1" applyProtection="1">
      <alignment horizontal="center" vertical="center"/>
      <protection locked="0"/>
    </xf>
    <xf numFmtId="38" fontId="15" fillId="0" borderId="32" xfId="4" quotePrefix="1" applyFont="1" applyFill="1" applyBorder="1" applyAlignment="1">
      <alignment vertical="center"/>
    </xf>
    <xf numFmtId="0" fontId="15" fillId="0" borderId="31" xfId="1" applyFont="1" applyBorder="1" applyAlignment="1">
      <alignment horizontal="center" vertical="center" shrinkToFit="1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38" fontId="15" fillId="0" borderId="31" xfId="7" applyFont="1" applyBorder="1" applyAlignment="1">
      <alignment horizontal="center" vertical="center" shrinkToFit="1"/>
    </xf>
    <xf numFmtId="41" fontId="16" fillId="0" borderId="34" xfId="6" applyNumberFormat="1" applyFont="1" applyFill="1" applyBorder="1" applyAlignment="1" applyProtection="1">
      <alignment horizontal="center" vertical="center"/>
      <protection locked="0"/>
    </xf>
    <xf numFmtId="0" fontId="11" fillId="0" borderId="35" xfId="1" applyFont="1" applyBorder="1" applyAlignment="1">
      <alignment horizontal="center" vertical="center" wrapText="1"/>
    </xf>
    <xf numFmtId="0" fontId="11" fillId="0" borderId="36" xfId="5" applyFont="1" applyBorder="1" applyAlignment="1">
      <alignment horizontal="center" vertical="center" shrinkToFit="1"/>
    </xf>
    <xf numFmtId="0" fontId="15" fillId="0" borderId="37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wrapText="1"/>
    </xf>
    <xf numFmtId="38" fontId="15" fillId="0" borderId="38" xfId="4" applyFont="1" applyFill="1" applyBorder="1" applyAlignment="1">
      <alignment horizontal="right" vertical="center"/>
    </xf>
    <xf numFmtId="38" fontId="15" fillId="0" borderId="38" xfId="4" applyFont="1" applyFill="1" applyBorder="1" applyAlignment="1" applyProtection="1">
      <alignment vertical="center"/>
      <protection locked="0"/>
    </xf>
    <xf numFmtId="0" fontId="11" fillId="0" borderId="39" xfId="1" applyFont="1" applyBorder="1" applyAlignment="1" applyProtection="1">
      <alignment horizontal="left" vertical="center"/>
      <protection locked="0"/>
    </xf>
    <xf numFmtId="41" fontId="16" fillId="0" borderId="40" xfId="6" applyNumberFormat="1" applyFont="1" applyFill="1" applyBorder="1" applyAlignment="1" applyProtection="1">
      <alignment horizontal="center" vertical="center"/>
      <protection locked="0"/>
    </xf>
    <xf numFmtId="38" fontId="15" fillId="0" borderId="38" xfId="4" quotePrefix="1" applyFont="1" applyFill="1" applyBorder="1" applyAlignment="1">
      <alignment vertical="center"/>
    </xf>
    <xf numFmtId="38" fontId="15" fillId="0" borderId="41" xfId="4" quotePrefix="1" applyFont="1" applyFill="1" applyBorder="1" applyAlignment="1">
      <alignment vertical="center"/>
    </xf>
    <xf numFmtId="0" fontId="11" fillId="0" borderId="42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shrinkToFit="1"/>
    </xf>
    <xf numFmtId="0" fontId="15" fillId="0" borderId="43" xfId="1" applyFont="1" applyBorder="1" applyAlignment="1">
      <alignment horizontal="center" vertical="center" wrapText="1"/>
    </xf>
    <xf numFmtId="38" fontId="15" fillId="0" borderId="43" xfId="4" applyFont="1" applyFill="1" applyBorder="1" applyAlignment="1">
      <alignment horizontal="right" vertical="center"/>
    </xf>
    <xf numFmtId="38" fontId="15" fillId="0" borderId="43" xfId="4" applyFont="1" applyFill="1" applyBorder="1" applyAlignment="1" applyProtection="1">
      <alignment vertical="center"/>
      <protection locked="0"/>
    </xf>
    <xf numFmtId="0" fontId="11" fillId="0" borderId="44" xfId="1" applyFont="1" applyBorder="1" applyAlignment="1" applyProtection="1">
      <alignment horizontal="left" vertical="center"/>
      <protection locked="0"/>
    </xf>
    <xf numFmtId="41" fontId="16" fillId="0" borderId="45" xfId="6" applyNumberFormat="1" applyFont="1" applyFill="1" applyBorder="1" applyAlignment="1" applyProtection="1">
      <alignment horizontal="center" vertical="center"/>
      <protection locked="0"/>
    </xf>
    <xf numFmtId="38" fontId="15" fillId="0" borderId="43" xfId="4" quotePrefix="1" applyFont="1" applyFill="1" applyBorder="1" applyAlignment="1">
      <alignment vertical="center"/>
    </xf>
    <xf numFmtId="38" fontId="15" fillId="0" borderId="46" xfId="4" quotePrefix="1" applyFont="1" applyFill="1" applyBorder="1" applyAlignment="1">
      <alignment vertical="center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0" fontId="11" fillId="0" borderId="34" xfId="1" applyFont="1" applyBorder="1" applyAlignment="1" applyProtection="1">
      <alignment horizontal="left" vertical="center" shrinkToFit="1"/>
      <protection locked="0"/>
    </xf>
    <xf numFmtId="0" fontId="11" fillId="0" borderId="0" xfId="1" applyFont="1" applyAlignment="1">
      <alignment horizontal="center" vertical="center"/>
    </xf>
    <xf numFmtId="38" fontId="15" fillId="0" borderId="37" xfId="1" applyNumberFormat="1" applyFont="1" applyBorder="1" applyAlignment="1">
      <alignment horizontal="center" vertical="center" shrinkToFit="1"/>
    </xf>
    <xf numFmtId="0" fontId="11" fillId="0" borderId="30" xfId="5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center" vertical="center" wrapText="1"/>
    </xf>
    <xf numFmtId="38" fontId="15" fillId="0" borderId="47" xfId="4" applyFont="1" applyFill="1" applyBorder="1" applyAlignment="1">
      <alignment horizontal="right" vertical="center"/>
    </xf>
    <xf numFmtId="38" fontId="15" fillId="0" borderId="47" xfId="4" applyFont="1" applyFill="1" applyBorder="1" applyAlignment="1" applyProtection="1">
      <alignment vertical="center"/>
      <protection locked="0"/>
    </xf>
    <xf numFmtId="0" fontId="11" fillId="0" borderId="48" xfId="1" applyFont="1" applyBorder="1" applyAlignment="1" applyProtection="1">
      <alignment horizontal="left" vertical="center"/>
      <protection locked="0"/>
    </xf>
    <xf numFmtId="41" fontId="16" fillId="0" borderId="49" xfId="6" applyNumberFormat="1" applyFont="1" applyFill="1" applyBorder="1" applyAlignment="1" applyProtection="1">
      <alignment horizontal="center" vertical="center"/>
      <protection locked="0"/>
    </xf>
    <xf numFmtId="38" fontId="15" fillId="0" borderId="47" xfId="4" quotePrefix="1" applyFont="1" applyFill="1" applyBorder="1" applyAlignment="1">
      <alignment vertical="center"/>
    </xf>
    <xf numFmtId="38" fontId="15" fillId="0" borderId="50" xfId="4" quotePrefix="1" applyFont="1" applyFill="1" applyBorder="1" applyAlignment="1">
      <alignment vertical="center"/>
    </xf>
    <xf numFmtId="0" fontId="11" fillId="0" borderId="51" xfId="1" applyFont="1" applyBorder="1" applyAlignment="1">
      <alignment horizontal="center" vertical="center"/>
    </xf>
    <xf numFmtId="0" fontId="15" fillId="0" borderId="52" xfId="8" applyFont="1" applyBorder="1" applyAlignment="1">
      <alignment horizontal="center" vertical="center"/>
    </xf>
    <xf numFmtId="0" fontId="15" fillId="0" borderId="53" xfId="8" applyFont="1" applyBorder="1" applyAlignment="1">
      <alignment horizontal="center" vertical="center"/>
    </xf>
    <xf numFmtId="0" fontId="15" fillId="0" borderId="54" xfId="8" applyFont="1" applyBorder="1" applyAlignment="1">
      <alignment horizontal="center" vertical="center"/>
    </xf>
    <xf numFmtId="38" fontId="15" fillId="0" borderId="53" xfId="4" applyFont="1" applyFill="1" applyBorder="1" applyAlignment="1">
      <alignment horizontal="right" vertical="center"/>
    </xf>
    <xf numFmtId="38" fontId="15" fillId="0" borderId="53" xfId="4" applyFont="1" applyFill="1" applyBorder="1" applyAlignment="1">
      <alignment horizontal="right" vertical="center" shrinkToFit="1"/>
    </xf>
    <xf numFmtId="0" fontId="15" fillId="0" borderId="55" xfId="1" applyFont="1" applyBorder="1" applyAlignment="1" applyProtection="1">
      <alignment horizontal="center" vertical="center" shrinkToFit="1"/>
      <protection locked="0"/>
    </xf>
    <xf numFmtId="41" fontId="16" fillId="0" borderId="54" xfId="1" applyNumberFormat="1" applyFont="1" applyBorder="1" applyAlignment="1" applyProtection="1">
      <alignment horizontal="center" vertical="center" shrinkToFit="1"/>
      <protection locked="0"/>
    </xf>
    <xf numFmtId="38" fontId="15" fillId="0" borderId="55" xfId="4" applyFont="1" applyFill="1" applyBorder="1" applyAlignment="1">
      <alignment vertical="center" shrinkToFit="1"/>
    </xf>
    <xf numFmtId="38" fontId="15" fillId="0" borderId="56" xfId="4" applyFont="1" applyFill="1" applyBorder="1" applyAlignment="1">
      <alignment vertical="center" shrinkToFit="1"/>
    </xf>
    <xf numFmtId="0" fontId="15" fillId="0" borderId="0" xfId="8" applyFont="1" applyAlignment="1">
      <alignment horizontal="center"/>
    </xf>
    <xf numFmtId="38" fontId="11" fillId="0" borderId="0" xfId="4" applyFont="1" applyFill="1" applyBorder="1" applyAlignment="1"/>
    <xf numFmtId="38" fontId="11" fillId="0" borderId="0" xfId="4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4" applyFont="1" applyFill="1" applyBorder="1" applyAlignment="1">
      <alignment shrinkToFit="1"/>
    </xf>
    <xf numFmtId="0" fontId="11" fillId="0" borderId="0" xfId="3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38" fontId="15" fillId="0" borderId="0" xfId="6" applyFont="1" applyFill="1" applyBorder="1" applyAlignment="1">
      <alignment horizontal="center"/>
    </xf>
    <xf numFmtId="179" fontId="15" fillId="0" borderId="0" xfId="4" applyNumberFormat="1" applyFont="1" applyFill="1" applyBorder="1" applyAlignment="1">
      <alignment horizontal="right" shrinkToFit="1"/>
    </xf>
    <xf numFmtId="0" fontId="11" fillId="0" borderId="0" xfId="3" applyFont="1" applyAlignment="1">
      <alignment horizontal="left" shrinkToFit="1"/>
    </xf>
    <xf numFmtId="179" fontId="15" fillId="0" borderId="0" xfId="4" applyNumberFormat="1" applyFont="1" applyBorder="1" applyAlignment="1">
      <alignment horizontal="right"/>
    </xf>
    <xf numFmtId="0" fontId="13" fillId="0" borderId="0" xfId="3" applyFont="1" applyAlignment="1">
      <alignment horizontal="left" wrapText="1"/>
    </xf>
    <xf numFmtId="0" fontId="13" fillId="0" borderId="0" xfId="3" applyFont="1" applyAlignment="1">
      <alignment horizontal="left"/>
    </xf>
    <xf numFmtId="0" fontId="11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right"/>
    </xf>
  </cellXfs>
  <cellStyles count="9">
    <cellStyle name="桁区切り 2 2" xfId="6" xr:uid="{0DC5E90B-5575-4D14-9993-B4B9C87806D3}"/>
    <cellStyle name="桁区切り 2 4" xfId="4" xr:uid="{DDC304EB-778E-40A7-BCFD-669A40744222}"/>
    <cellStyle name="桁区切り 40" xfId="7" xr:uid="{64D79C92-713A-46D3-9099-B75D27152479}"/>
    <cellStyle name="標準" xfId="0" builtinId="0"/>
    <cellStyle name="標準 15" xfId="5" xr:uid="{21B7B7BF-5E47-4AA3-84B4-14E3EABC539F}"/>
    <cellStyle name="標準 2 2" xfId="8" xr:uid="{0EA50A47-BF3A-4A6F-B869-BF54C458D735}"/>
    <cellStyle name="標準 2 3" xfId="1" xr:uid="{ECA7034D-AFB2-4050-BB4A-D0C7C18344BB}"/>
    <cellStyle name="標準 2 3 3 3" xfId="3" xr:uid="{C28B6BB6-C4CF-40F3-9639-7758461052A1}"/>
    <cellStyle name="標準 28 4" xfId="2" xr:uid="{22BCF188-5680-4ED3-8094-D6C3751DDBF2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5FEB148-CFCA-43A9-A535-E27F4DA08BF5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04B4C30-74AE-4736-B22E-09FE23A65EEB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F1AE1E6-1114-4222-8CF9-C387AB3E3006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CBDEB3B-6F8E-400B-BEB1-1B929A0EEB5F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1159993</xdr:colOff>
      <xdr:row>42</xdr:row>
      <xdr:rowOff>126308</xdr:rowOff>
    </xdr:from>
    <xdr:to>
      <xdr:col>10</xdr:col>
      <xdr:colOff>821692</xdr:colOff>
      <xdr:row>48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59D0C7DF-02B0-4E4F-83E4-7BDDAED2C65A}"/>
            </a:ext>
          </a:extLst>
        </xdr:cNvPr>
        <xdr:cNvGrpSpPr>
          <a:grpSpLocks noChangeAspect="1"/>
        </xdr:cNvGrpSpPr>
      </xdr:nvGrpSpPr>
      <xdr:grpSpPr>
        <a:xfrm>
          <a:off x="10076482" y="11600939"/>
          <a:ext cx="2443543" cy="142131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7E397771-4588-60D4-0D3A-DA2CA10131D5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B3D7356C-6578-82A3-C05D-92D91E0DC348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FFB34636-3204-B5B6-4099-7BB6870CF8FD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DE3D940-0F61-98A5-DF7C-CB16E3D3C586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62E68006-A886-2A68-33CB-214D936F4C6B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A1BFB216-83B6-4151-A0C3-18F3FBD56B44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37147D53-14A1-4769-9CEC-455D84737848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96413A67-6754-42BF-96BF-8CB3F7298958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72002B27-0579-4D09-B688-EF04FF7FEAB5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39F6433B-5394-4A02-93E4-DDF7C999BE0D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2D7BA510-61D1-4039-9931-929BC83F6E1A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2D165AED-F703-4CE1-A43A-5C794D6A2143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91412506-C048-45CC-A02E-35124CACC8EA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594893E1-7D25-4BD8-A344-1FD69EAB0540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E3BD77AE-D0EE-40D6-BBA8-F9CE3418986D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2F3FED9C-9461-4E94-97D3-E24A8D5608E4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77FD19BB-6A58-44D0-9069-4B0F9F4E5109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57BA65EA-349D-4BBC-8BC8-3541229EEC27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85E5220B-DA50-42D3-9843-FAE95B1B8D02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CC18C7C3-5E49-4071-992A-01A9C6F2AEC9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DB02A8F0-AD92-4947-8D10-43178CCA9767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8844FE01-C008-4F1B-9AE0-1D4319CE5321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42A1314B-D455-4B63-B489-FC4566A0ABDA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D9FBDF2A-30A7-40C7-A8BC-829F9EA5E213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C0AF7DDF-7B3D-496A-A6A0-A4937D2C723E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F63C3901-5C30-4669-9B3D-55353D9CE691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72AA3EA2-3013-4C46-95E5-87D61A46938E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E22BB0E1-E279-4B73-A8DE-3A36BC48A926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C93DB801-1D71-4FCF-A3CA-B595A601CD75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966A09C3-2EED-4258-A5C1-3C0959919861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7F59AB29-1D35-4B6F-BAFE-B9F89113B93C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C6D0717E-E269-4ABF-B996-B4EF1857E93F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9B8AD02D-0038-4F49-B82F-626C60A82B8E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AA15A76E-1A5E-4E0F-9B62-DFC4055589C9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BC9E9CF4-92E5-4AEB-8987-98FF6C2290AA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92DDC13B-5436-45FD-A292-9CD41331C02B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85A6D6B2-10AE-4CE4-AE6C-71ED4BF0125E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2CDE1D78-3B06-447C-B912-79884BEFA0C5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3AD9B66B-3405-4AE0-B613-CC23DE5F463E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14858514-0265-42D0-A601-DCFBC1D417A4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51F6F359-8EFA-4BCD-B9BC-E192178FE190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852BC037-AAD3-4B39-A8C3-C68B1D9B7961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FBFD5DE7-CEE4-4049-86A4-F0E38916BD38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A52A964C-8F86-4C9A-90E9-2B4AE2654AF1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FA2A22CA-16AE-43B0-8B39-B0F0D31BD9A4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606D630C-9798-4D01-B73B-0145261838CA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883B1DF-A65B-4D2A-A874-64880A2AB1AC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E1FB5798-8B28-4475-86DD-97CD45321BB8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9493555A-0A0B-42C5-83B3-E44DC694D924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A91EAF9E-B6EF-49D0-9ECF-761F7B9E8F02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6B96C728-0C11-4A4A-BD82-89F9092E0132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FB9B322F-79A4-4AA9-B5FB-484BA018F520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D8DBBCCC-ED82-49EA-BA72-2E239898BA20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3594B12C-02A0-4AD5-854D-635F8B6A8E68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346A53A0-D65E-4B58-94DB-71EBD6B36A1A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D5D86687-F97E-4A01-A613-82B4FA3F676A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DF1C7613-6E3C-4DD6-AB07-A3802204B735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7C50EE6A-5BCC-4496-B799-58388CCA43B4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835E1105-2CA5-47EB-A754-4577C9CA4AE7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3A363F25-F2D7-4457-BE54-3EF386A9E837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805E4F9B-653F-44D6-AC77-7493A65DEEF2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C68BB63E-61C8-449B-84F1-FC24CA46705D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72FBFA48-522D-4EC4-996F-5D132264B1EC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6A9B0B6D-0D9F-4602-A9F9-F373A898CB27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511A317D-77FB-43CD-A821-4F13CE9FA592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522CDC2E-EB78-4C9B-8106-A791D0119433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EAEB0A4-794A-4EDD-A731-BE3CC4F59595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52B93CFF-446A-496D-849B-9FF0DCDD1581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41CE0CEE-320D-450A-8B0A-01D5961072AB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6730EC6D-E4C3-4846-AC2F-053539E8C640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D17AB464-3DFF-4069-99D1-0A89CAA61EFD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34E6BDED-9813-4020-8A49-DDDF65ED7EC5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C9488303-EE05-4C2F-AE3A-83AB5C9937B9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24A1E4FA-2359-4DF6-BBFC-817D1133E7E5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E23427CB-23BC-4EEA-A918-406F3C4CE919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A4BE6DB8-369E-4BB0-84E3-D89980D2CC78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107E2C0C-1D32-42F6-8070-8177EA778C68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54E1030A-81AA-47F5-A02A-9E0773BA28EE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89BD22C0-0B1B-432F-A778-B62CB6E969D1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85D1FED7-C878-4475-B122-F98741ADA0D2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77939DBE-2010-4967-B352-31961B3EE7C4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23B00A87-9C40-411A-8B2E-8BA24BF6319B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C1C36ABC-17B6-4F46-9037-5F980B43BA88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6D67F1CB-BD08-4DAC-9995-423F6C90453B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20ED3946-2714-4D66-B81D-E08B6E4D46F7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646B7CDB-FBEE-455F-91FB-9118474C805B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C80B37D2-3C40-450E-ADFB-554DC3B42E6B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4A31ECA9-BA4A-400D-8408-B8222E6F9C32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7F094612-0E25-448C-99EA-2D20332085FC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A146AB4E-2C86-4EA3-B780-A9869AA9AD95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2&#26376;&#20998;_&#37096;&#25968;&#34920;\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8CBDB-C2AC-4565-9BAA-3E8FB96919C9}">
  <sheetPr codeName="Sheet15">
    <pageSetUpPr fitToPage="1"/>
  </sheetPr>
  <dimension ref="A1:K63"/>
  <sheetViews>
    <sheetView tabSelected="1" view="pageBreakPreview" zoomScale="70" zoomScaleNormal="84" zoomScaleSheetLayoutView="70" workbookViewId="0"/>
  </sheetViews>
  <sheetFormatPr defaultColWidth="8.796875" defaultRowHeight="13.2" x14ac:dyDescent="0.2"/>
  <cols>
    <col min="1" max="1" width="4" style="141" customWidth="1"/>
    <col min="2" max="2" width="3.5" style="141" customWidth="1"/>
    <col min="3" max="3" width="11.3984375" style="141" customWidth="1"/>
    <col min="4" max="4" width="5" style="141" customWidth="1"/>
    <col min="5" max="5" width="10.796875" style="141" customWidth="1"/>
    <col min="6" max="7" width="11.3984375" style="141" customWidth="1"/>
    <col min="8" max="8" width="59.5" style="141" customWidth="1"/>
    <col min="9" max="9" width="25.09765625" style="141" customWidth="1"/>
    <col min="10" max="11" width="11.3984375" style="141" customWidth="1"/>
    <col min="12" max="16384" width="8.796875" style="141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1"/>
      <c r="G1" s="3"/>
      <c r="H1" s="4" t="s">
        <v>1</v>
      </c>
      <c r="I1" s="5"/>
      <c r="J1" s="5"/>
      <c r="K1" s="6">
        <v>529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G41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/>
      <c r="D11" s="62" t="s">
        <v>33</v>
      </c>
      <c r="E11" s="62">
        <v>52901</v>
      </c>
      <c r="F11" s="63">
        <v>3900</v>
      </c>
      <c r="G11" s="64"/>
      <c r="H11" s="65" t="s">
        <v>34</v>
      </c>
      <c r="I11" s="66"/>
      <c r="J11" s="67">
        <v>400</v>
      </c>
      <c r="K11" s="68">
        <v>3500</v>
      </c>
    </row>
    <row r="12" spans="1:11" s="8" customFormat="1" ht="19.5" customHeight="1" x14ac:dyDescent="0.3">
      <c r="A12" s="69">
        <v>2</v>
      </c>
      <c r="B12" s="70"/>
      <c r="C12" s="71"/>
      <c r="D12" s="72">
        <v>2</v>
      </c>
      <c r="E12" s="72">
        <v>52902</v>
      </c>
      <c r="F12" s="73">
        <v>4100</v>
      </c>
      <c r="G12" s="74"/>
      <c r="H12" s="75" t="s">
        <v>35</v>
      </c>
      <c r="I12" s="76"/>
      <c r="J12" s="77">
        <v>1090</v>
      </c>
      <c r="K12" s="68">
        <v>2950</v>
      </c>
    </row>
    <row r="13" spans="1:11" s="8" customFormat="1" ht="19.5" customHeight="1" x14ac:dyDescent="0.3">
      <c r="A13" s="69">
        <v>3</v>
      </c>
      <c r="B13" s="70"/>
      <c r="C13" s="78"/>
      <c r="D13" s="72">
        <v>3</v>
      </c>
      <c r="E13" s="72">
        <v>52903</v>
      </c>
      <c r="F13" s="73">
        <v>2400</v>
      </c>
      <c r="G13" s="74"/>
      <c r="H13" s="75" t="s">
        <v>36</v>
      </c>
      <c r="I13" s="76"/>
      <c r="J13" s="77">
        <v>1300</v>
      </c>
      <c r="K13" s="68">
        <v>1070</v>
      </c>
    </row>
    <row r="14" spans="1:11" s="8" customFormat="1" ht="19.5" customHeight="1" x14ac:dyDescent="0.3">
      <c r="A14" s="69">
        <v>4</v>
      </c>
      <c r="B14" s="70"/>
      <c r="C14" s="71"/>
      <c r="D14" s="72">
        <v>4</v>
      </c>
      <c r="E14" s="72">
        <v>52904</v>
      </c>
      <c r="F14" s="73">
        <v>5300</v>
      </c>
      <c r="G14" s="74"/>
      <c r="H14" s="79" t="s">
        <v>37</v>
      </c>
      <c r="I14" s="76"/>
      <c r="J14" s="77">
        <v>3480</v>
      </c>
      <c r="K14" s="68">
        <v>1760</v>
      </c>
    </row>
    <row r="15" spans="1:11" s="8" customFormat="1" ht="19.5" customHeight="1" x14ac:dyDescent="0.3">
      <c r="A15" s="69">
        <v>5</v>
      </c>
      <c r="B15" s="70"/>
      <c r="C15" s="80"/>
      <c r="D15" s="72">
        <v>5</v>
      </c>
      <c r="E15" s="72">
        <v>52905</v>
      </c>
      <c r="F15" s="73">
        <v>3400</v>
      </c>
      <c r="G15" s="74"/>
      <c r="H15" s="79" t="s">
        <v>38</v>
      </c>
      <c r="I15" s="76"/>
      <c r="J15" s="77">
        <v>2120</v>
      </c>
      <c r="K15" s="68">
        <v>1220</v>
      </c>
    </row>
    <row r="16" spans="1:11" s="8" customFormat="1" ht="19.5" customHeight="1" x14ac:dyDescent="0.3">
      <c r="A16" s="69">
        <v>6</v>
      </c>
      <c r="B16" s="70"/>
      <c r="C16" s="78" t="s">
        <v>39</v>
      </c>
      <c r="D16" s="72">
        <v>6</v>
      </c>
      <c r="E16" s="72">
        <v>52906</v>
      </c>
      <c r="F16" s="73">
        <v>4900</v>
      </c>
      <c r="G16" s="74"/>
      <c r="H16" s="75" t="s">
        <v>40</v>
      </c>
      <c r="I16" s="76"/>
      <c r="J16" s="77">
        <v>1930</v>
      </c>
      <c r="K16" s="68">
        <v>2910</v>
      </c>
    </row>
    <row r="17" spans="1:11" s="8" customFormat="1" ht="19.5" customHeight="1" x14ac:dyDescent="0.3">
      <c r="A17" s="69">
        <v>7</v>
      </c>
      <c r="B17" s="70"/>
      <c r="C17" s="71">
        <f>SUM(F11:F27)</f>
        <v>59300</v>
      </c>
      <c r="D17" s="72">
        <v>7</v>
      </c>
      <c r="E17" s="72">
        <v>52907</v>
      </c>
      <c r="F17" s="73">
        <v>3100</v>
      </c>
      <c r="G17" s="74"/>
      <c r="H17" s="75" t="s">
        <v>41</v>
      </c>
      <c r="I17" s="76"/>
      <c r="J17" s="77">
        <v>1880</v>
      </c>
      <c r="K17" s="68">
        <v>1160</v>
      </c>
    </row>
    <row r="18" spans="1:11" s="8" customFormat="1" ht="19.5" customHeight="1" x14ac:dyDescent="0.3">
      <c r="A18" s="69">
        <v>8</v>
      </c>
      <c r="B18" s="70"/>
      <c r="C18" s="78"/>
      <c r="D18" s="72">
        <v>8</v>
      </c>
      <c r="E18" s="72">
        <v>52908</v>
      </c>
      <c r="F18" s="73">
        <v>5000</v>
      </c>
      <c r="G18" s="74"/>
      <c r="H18" s="75" t="s">
        <v>42</v>
      </c>
      <c r="I18" s="81"/>
      <c r="J18" s="77">
        <v>2100</v>
      </c>
      <c r="K18" s="68">
        <v>2840</v>
      </c>
    </row>
    <row r="19" spans="1:11" s="8" customFormat="1" ht="19.5" customHeight="1" x14ac:dyDescent="0.3">
      <c r="A19" s="69">
        <v>9</v>
      </c>
      <c r="B19" s="70"/>
      <c r="C19" s="71" t="s">
        <v>43</v>
      </c>
      <c r="D19" s="72">
        <v>9</v>
      </c>
      <c r="E19" s="72">
        <v>52909</v>
      </c>
      <c r="F19" s="73">
        <v>1900</v>
      </c>
      <c r="G19" s="74"/>
      <c r="H19" s="75" t="s">
        <v>44</v>
      </c>
      <c r="I19" s="81"/>
      <c r="J19" s="77">
        <v>730</v>
      </c>
      <c r="K19" s="68">
        <v>1140</v>
      </c>
    </row>
    <row r="20" spans="1:11" s="8" customFormat="1" ht="19.5" customHeight="1" x14ac:dyDescent="0.3">
      <c r="A20" s="69">
        <v>10</v>
      </c>
      <c r="B20" s="70"/>
      <c r="C20" s="71">
        <f>SUM(J11:J27)</f>
        <v>28560</v>
      </c>
      <c r="D20" s="72">
        <v>10</v>
      </c>
      <c r="E20" s="72">
        <v>52910</v>
      </c>
      <c r="F20" s="73">
        <v>3900</v>
      </c>
      <c r="G20" s="74"/>
      <c r="H20" s="75" t="s">
        <v>45</v>
      </c>
      <c r="I20" s="81"/>
      <c r="J20" s="77">
        <v>2410</v>
      </c>
      <c r="K20" s="68">
        <v>1440</v>
      </c>
    </row>
    <row r="21" spans="1:11" s="8" customFormat="1" ht="19.5" customHeight="1" x14ac:dyDescent="0.3">
      <c r="A21" s="69">
        <v>11</v>
      </c>
      <c r="B21" s="70"/>
      <c r="C21" s="78" t="s">
        <v>46</v>
      </c>
      <c r="D21" s="72">
        <v>11</v>
      </c>
      <c r="E21" s="72">
        <v>52911</v>
      </c>
      <c r="F21" s="73">
        <v>5800</v>
      </c>
      <c r="G21" s="74"/>
      <c r="H21" s="75" t="s">
        <v>47</v>
      </c>
      <c r="I21" s="81"/>
      <c r="J21" s="77">
        <v>2220</v>
      </c>
      <c r="K21" s="68">
        <v>3530</v>
      </c>
    </row>
    <row r="22" spans="1:11" s="8" customFormat="1" ht="19.5" customHeight="1" x14ac:dyDescent="0.3">
      <c r="A22" s="69">
        <v>12</v>
      </c>
      <c r="B22" s="70"/>
      <c r="C22" s="71">
        <f>SUM(K11:K27)</f>
        <v>29940</v>
      </c>
      <c r="D22" s="72">
        <v>12</v>
      </c>
      <c r="E22" s="72">
        <v>52912</v>
      </c>
      <c r="F22" s="73">
        <v>2600</v>
      </c>
      <c r="G22" s="74"/>
      <c r="H22" s="75" t="s">
        <v>48</v>
      </c>
      <c r="I22" s="81"/>
      <c r="J22" s="77">
        <v>1450</v>
      </c>
      <c r="K22" s="68">
        <v>1090</v>
      </c>
    </row>
    <row r="23" spans="1:11" s="8" customFormat="1" ht="19.5" customHeight="1" x14ac:dyDescent="0.3">
      <c r="A23" s="69">
        <v>13</v>
      </c>
      <c r="B23" s="70"/>
      <c r="C23" s="78"/>
      <c r="D23" s="72">
        <v>13</v>
      </c>
      <c r="E23" s="72">
        <v>52913</v>
      </c>
      <c r="F23" s="73">
        <v>2800</v>
      </c>
      <c r="G23" s="74"/>
      <c r="H23" s="75" t="s">
        <v>49</v>
      </c>
      <c r="I23" s="81"/>
      <c r="J23" s="77">
        <v>1450</v>
      </c>
      <c r="K23" s="68">
        <v>1300</v>
      </c>
    </row>
    <row r="24" spans="1:11" s="8" customFormat="1" ht="19.5" customHeight="1" x14ac:dyDescent="0.3">
      <c r="A24" s="69">
        <v>14</v>
      </c>
      <c r="B24" s="70"/>
      <c r="C24" s="71"/>
      <c r="D24" s="72">
        <v>14</v>
      </c>
      <c r="E24" s="72">
        <v>52914</v>
      </c>
      <c r="F24" s="73">
        <v>1700</v>
      </c>
      <c r="G24" s="74"/>
      <c r="H24" s="79" t="s">
        <v>50</v>
      </c>
      <c r="I24" s="81"/>
      <c r="J24" s="77">
        <v>1000</v>
      </c>
      <c r="K24" s="68">
        <v>670</v>
      </c>
    </row>
    <row r="25" spans="1:11" s="8" customFormat="1" ht="19.5" customHeight="1" x14ac:dyDescent="0.3">
      <c r="A25" s="69">
        <v>15</v>
      </c>
      <c r="B25" s="70"/>
      <c r="C25" s="71"/>
      <c r="D25" s="72">
        <v>15</v>
      </c>
      <c r="E25" s="72">
        <v>52915</v>
      </c>
      <c r="F25" s="73">
        <v>2200</v>
      </c>
      <c r="G25" s="74"/>
      <c r="H25" s="79" t="s">
        <v>51</v>
      </c>
      <c r="I25" s="81"/>
      <c r="J25" s="77">
        <v>1160</v>
      </c>
      <c r="K25" s="68">
        <v>1000</v>
      </c>
    </row>
    <row r="26" spans="1:11" s="8" customFormat="1" ht="19.5" customHeight="1" x14ac:dyDescent="0.3">
      <c r="A26" s="69">
        <v>16</v>
      </c>
      <c r="B26" s="70"/>
      <c r="C26" s="71"/>
      <c r="D26" s="72">
        <v>16</v>
      </c>
      <c r="E26" s="72">
        <v>52916</v>
      </c>
      <c r="F26" s="73">
        <v>3500</v>
      </c>
      <c r="G26" s="74"/>
      <c r="H26" s="75" t="s">
        <v>52</v>
      </c>
      <c r="I26" s="81"/>
      <c r="J26" s="77">
        <v>2330</v>
      </c>
      <c r="K26" s="68">
        <v>1100</v>
      </c>
    </row>
    <row r="27" spans="1:11" s="8" customFormat="1" ht="19.5" customHeight="1" x14ac:dyDescent="0.3">
      <c r="A27" s="82">
        <v>17</v>
      </c>
      <c r="B27" s="83"/>
      <c r="C27" s="84"/>
      <c r="D27" s="85">
        <v>17</v>
      </c>
      <c r="E27" s="85">
        <v>52917</v>
      </c>
      <c r="F27" s="86">
        <v>2800</v>
      </c>
      <c r="G27" s="87"/>
      <c r="H27" s="88" t="s">
        <v>53</v>
      </c>
      <c r="I27" s="89"/>
      <c r="J27" s="90">
        <v>1510</v>
      </c>
      <c r="K27" s="91">
        <v>1260</v>
      </c>
    </row>
    <row r="28" spans="1:11" s="8" customFormat="1" ht="19.5" customHeight="1" x14ac:dyDescent="0.3">
      <c r="A28" s="92">
        <v>18</v>
      </c>
      <c r="B28" s="60" t="s">
        <v>54</v>
      </c>
      <c r="C28" s="93" t="s">
        <v>55</v>
      </c>
      <c r="D28" s="94" t="s">
        <v>33</v>
      </c>
      <c r="E28" s="94" t="s">
        <v>56</v>
      </c>
      <c r="F28" s="95">
        <v>4200</v>
      </c>
      <c r="G28" s="96"/>
      <c r="H28" s="97" t="s">
        <v>57</v>
      </c>
      <c r="I28" s="98"/>
      <c r="J28" s="99">
        <v>2310</v>
      </c>
      <c r="K28" s="100">
        <v>1840</v>
      </c>
    </row>
    <row r="29" spans="1:11" s="8" customFormat="1" ht="19.5" customHeight="1" x14ac:dyDescent="0.3">
      <c r="A29" s="69">
        <v>19</v>
      </c>
      <c r="B29" s="70"/>
      <c r="C29" s="71">
        <f>SUM(F28:F39)</f>
        <v>42900</v>
      </c>
      <c r="D29" s="72">
        <v>2</v>
      </c>
      <c r="E29" s="72" t="s">
        <v>58</v>
      </c>
      <c r="F29" s="73">
        <v>3700</v>
      </c>
      <c r="G29" s="74"/>
      <c r="H29" s="101" t="s">
        <v>59</v>
      </c>
      <c r="I29" s="102"/>
      <c r="J29" s="77">
        <v>1950</v>
      </c>
      <c r="K29" s="68">
        <v>1680</v>
      </c>
    </row>
    <row r="30" spans="1:11" s="8" customFormat="1" ht="19.5" customHeight="1" x14ac:dyDescent="0.3">
      <c r="A30" s="69">
        <v>20</v>
      </c>
      <c r="B30" s="70"/>
      <c r="C30" s="71"/>
      <c r="D30" s="72">
        <v>3</v>
      </c>
      <c r="E30" s="72" t="s">
        <v>60</v>
      </c>
      <c r="F30" s="73">
        <v>2400</v>
      </c>
      <c r="G30" s="74"/>
      <c r="H30" s="101" t="s">
        <v>61</v>
      </c>
      <c r="I30" s="102"/>
      <c r="J30" s="77">
        <v>1250</v>
      </c>
      <c r="K30" s="68">
        <v>1110</v>
      </c>
    </row>
    <row r="31" spans="1:11" s="8" customFormat="1" ht="19.5" customHeight="1" x14ac:dyDescent="0.3">
      <c r="A31" s="69">
        <v>21</v>
      </c>
      <c r="B31" s="70"/>
      <c r="C31" s="78" t="s">
        <v>43</v>
      </c>
      <c r="D31" s="72">
        <v>4</v>
      </c>
      <c r="E31" s="72" t="s">
        <v>62</v>
      </c>
      <c r="F31" s="73">
        <v>2800</v>
      </c>
      <c r="G31" s="74"/>
      <c r="H31" s="75" t="s">
        <v>63</v>
      </c>
      <c r="I31" s="81"/>
      <c r="J31" s="77">
        <v>1660</v>
      </c>
      <c r="K31" s="68">
        <v>1080</v>
      </c>
    </row>
    <row r="32" spans="1:11" s="8" customFormat="1" ht="19.5" customHeight="1" x14ac:dyDescent="0.3">
      <c r="A32" s="69">
        <v>22</v>
      </c>
      <c r="B32" s="70"/>
      <c r="C32" s="71">
        <f>SUM(J28:J39)</f>
        <v>23390</v>
      </c>
      <c r="D32" s="72">
        <v>5</v>
      </c>
      <c r="E32" s="72" t="s">
        <v>64</v>
      </c>
      <c r="F32" s="73">
        <v>3200</v>
      </c>
      <c r="G32" s="74"/>
      <c r="H32" s="75" t="s">
        <v>65</v>
      </c>
      <c r="I32" s="81"/>
      <c r="J32" s="77">
        <v>1840</v>
      </c>
      <c r="K32" s="68">
        <v>1320</v>
      </c>
    </row>
    <row r="33" spans="1:11" s="8" customFormat="1" ht="19.5" customHeight="1" x14ac:dyDescent="0.3">
      <c r="A33" s="69">
        <v>23</v>
      </c>
      <c r="B33" s="70"/>
      <c r="C33" s="71" t="s">
        <v>46</v>
      </c>
      <c r="D33" s="72">
        <v>6</v>
      </c>
      <c r="E33" s="72" t="s">
        <v>66</v>
      </c>
      <c r="F33" s="73">
        <v>3400</v>
      </c>
      <c r="G33" s="74"/>
      <c r="H33" s="75" t="s">
        <v>67</v>
      </c>
      <c r="I33" s="81"/>
      <c r="J33" s="77">
        <v>1420</v>
      </c>
      <c r="K33" s="68">
        <v>1920</v>
      </c>
    </row>
    <row r="34" spans="1:11" s="103" customFormat="1" ht="19.5" customHeight="1" x14ac:dyDescent="0.45">
      <c r="A34" s="69">
        <v>24</v>
      </c>
      <c r="B34" s="70"/>
      <c r="C34" s="71">
        <f>SUM(K28:K39)</f>
        <v>18850</v>
      </c>
      <c r="D34" s="72">
        <v>7</v>
      </c>
      <c r="E34" s="72" t="s">
        <v>68</v>
      </c>
      <c r="F34" s="73">
        <v>2500</v>
      </c>
      <c r="G34" s="74"/>
      <c r="H34" s="75" t="s">
        <v>69</v>
      </c>
      <c r="I34" s="81"/>
      <c r="J34" s="77">
        <v>880</v>
      </c>
      <c r="K34" s="68">
        <v>1570</v>
      </c>
    </row>
    <row r="35" spans="1:11" s="103" customFormat="1" ht="24" customHeight="1" x14ac:dyDescent="0.45">
      <c r="A35" s="69">
        <v>25</v>
      </c>
      <c r="B35" s="70"/>
      <c r="C35" s="78"/>
      <c r="D35" s="72">
        <v>8</v>
      </c>
      <c r="E35" s="72" t="s">
        <v>70</v>
      </c>
      <c r="F35" s="73">
        <v>3500</v>
      </c>
      <c r="G35" s="74"/>
      <c r="H35" s="101" t="s">
        <v>71</v>
      </c>
      <c r="I35" s="102"/>
      <c r="J35" s="77">
        <v>2310</v>
      </c>
      <c r="K35" s="68">
        <v>1140</v>
      </c>
    </row>
    <row r="36" spans="1:11" s="103" customFormat="1" ht="19.5" customHeight="1" x14ac:dyDescent="0.45">
      <c r="A36" s="69">
        <v>26</v>
      </c>
      <c r="B36" s="70"/>
      <c r="C36" s="78"/>
      <c r="D36" s="72">
        <v>9</v>
      </c>
      <c r="E36" s="72" t="s">
        <v>72</v>
      </c>
      <c r="F36" s="73">
        <v>4000</v>
      </c>
      <c r="G36" s="74"/>
      <c r="H36" s="101" t="s">
        <v>73</v>
      </c>
      <c r="I36" s="102"/>
      <c r="J36" s="77">
        <v>3080</v>
      </c>
      <c r="K36" s="68">
        <v>870</v>
      </c>
    </row>
    <row r="37" spans="1:11" s="103" customFormat="1" ht="19.5" customHeight="1" x14ac:dyDescent="0.45">
      <c r="A37" s="69">
        <v>27</v>
      </c>
      <c r="B37" s="70"/>
      <c r="C37" s="71"/>
      <c r="D37" s="72">
        <v>10</v>
      </c>
      <c r="E37" s="72" t="s">
        <v>74</v>
      </c>
      <c r="F37" s="73">
        <v>5800</v>
      </c>
      <c r="G37" s="74"/>
      <c r="H37" s="101" t="s">
        <v>75</v>
      </c>
      <c r="I37" s="102"/>
      <c r="J37" s="77">
        <v>4020</v>
      </c>
      <c r="K37" s="68">
        <v>1710</v>
      </c>
    </row>
    <row r="38" spans="1:11" s="103" customFormat="1" ht="19.5" customHeight="1" x14ac:dyDescent="0.45">
      <c r="A38" s="69">
        <v>28</v>
      </c>
      <c r="B38" s="70"/>
      <c r="C38" s="78"/>
      <c r="D38" s="72">
        <v>11</v>
      </c>
      <c r="E38" s="72" t="s">
        <v>76</v>
      </c>
      <c r="F38" s="73">
        <v>3000</v>
      </c>
      <c r="G38" s="74"/>
      <c r="H38" s="101" t="s">
        <v>77</v>
      </c>
      <c r="I38" s="102"/>
      <c r="J38" s="77">
        <v>1630</v>
      </c>
      <c r="K38" s="68">
        <v>1320</v>
      </c>
    </row>
    <row r="39" spans="1:11" s="103" customFormat="1" ht="19.5" customHeight="1" x14ac:dyDescent="0.45">
      <c r="A39" s="82">
        <v>29</v>
      </c>
      <c r="B39" s="83"/>
      <c r="C39" s="104"/>
      <c r="D39" s="85">
        <v>12</v>
      </c>
      <c r="E39" s="85" t="s">
        <v>78</v>
      </c>
      <c r="F39" s="86">
        <v>4400</v>
      </c>
      <c r="G39" s="87"/>
      <c r="H39" s="88" t="s">
        <v>79</v>
      </c>
      <c r="I39" s="89"/>
      <c r="J39" s="90">
        <v>1040</v>
      </c>
      <c r="K39" s="91">
        <v>3290</v>
      </c>
    </row>
    <row r="40" spans="1:11" s="103" customFormat="1" ht="19.5" customHeight="1" thickBot="1" x14ac:dyDescent="0.5">
      <c r="A40" s="69">
        <v>30</v>
      </c>
      <c r="B40" s="105" t="s">
        <v>80</v>
      </c>
      <c r="C40" s="71" t="s">
        <v>81</v>
      </c>
      <c r="D40" s="106">
        <v>1</v>
      </c>
      <c r="E40" s="106" t="s">
        <v>82</v>
      </c>
      <c r="F40" s="107">
        <v>2800</v>
      </c>
      <c r="G40" s="108"/>
      <c r="H40" s="109" t="s">
        <v>83</v>
      </c>
      <c r="I40" s="110"/>
      <c r="J40" s="111">
        <v>1980</v>
      </c>
      <c r="K40" s="112">
        <v>780</v>
      </c>
    </row>
    <row r="41" spans="1:11" s="103" customFormat="1" ht="19.5" customHeight="1" thickTop="1" x14ac:dyDescent="0.45">
      <c r="A41" s="113"/>
      <c r="B41" s="114" t="s">
        <v>84</v>
      </c>
      <c r="C41" s="115"/>
      <c r="D41" s="115"/>
      <c r="E41" s="116"/>
      <c r="F41" s="117">
        <f>SUM(F11:F40)</f>
        <v>105000</v>
      </c>
      <c r="G41" s="118">
        <f>SUM(G11:G40)</f>
        <v>0</v>
      </c>
      <c r="H41" s="119"/>
      <c r="I41" s="120"/>
      <c r="J41" s="121">
        <f>SUM(J11:J40)</f>
        <v>53930</v>
      </c>
      <c r="K41" s="122">
        <f>SUM(K11:K40)</f>
        <v>49570</v>
      </c>
    </row>
    <row r="42" spans="1:11" s="103" customFormat="1" ht="18" customHeight="1" x14ac:dyDescent="0.3">
      <c r="A42" s="123"/>
      <c r="B42" s="123"/>
      <c r="C42" s="123"/>
      <c r="D42" s="123"/>
      <c r="E42" s="123"/>
      <c r="F42" s="124"/>
      <c r="G42" s="125"/>
      <c r="H42" s="126"/>
      <c r="I42" s="127"/>
      <c r="J42" s="128"/>
      <c r="K42" s="128"/>
    </row>
    <row r="43" spans="1:11" s="103" customFormat="1" ht="18" customHeight="1" x14ac:dyDescent="0.45">
      <c r="A43" s="43"/>
      <c r="B43" s="129" t="s">
        <v>85</v>
      </c>
      <c r="C43" s="129"/>
      <c r="D43" s="129"/>
      <c r="E43" s="129"/>
      <c r="F43" s="129"/>
      <c r="G43" s="129"/>
      <c r="H43" s="129"/>
      <c r="I43" s="43"/>
      <c r="J43" s="43"/>
      <c r="K43" s="130"/>
    </row>
    <row r="44" spans="1:11" s="103" customFormat="1" ht="18" customHeight="1" x14ac:dyDescent="0.45">
      <c r="A44" s="43"/>
      <c r="B44" s="129" t="s">
        <v>86</v>
      </c>
      <c r="C44" s="129"/>
      <c r="D44" s="129"/>
      <c r="E44" s="129"/>
      <c r="F44" s="129"/>
      <c r="G44" s="129"/>
      <c r="H44" s="129"/>
      <c r="I44" s="43"/>
      <c r="J44" s="43"/>
      <c r="K44" s="130"/>
    </row>
    <row r="45" spans="1:11" s="103" customFormat="1" ht="18" customHeight="1" x14ac:dyDescent="0.45">
      <c r="A45" s="43"/>
      <c r="B45" s="129" t="s">
        <v>87</v>
      </c>
      <c r="C45" s="129"/>
      <c r="D45" s="129"/>
      <c r="E45" s="129"/>
      <c r="F45" s="129"/>
      <c r="G45" s="129"/>
      <c r="H45" s="129"/>
      <c r="I45" s="43"/>
      <c r="J45" s="43"/>
      <c r="K45" s="130"/>
    </row>
    <row r="46" spans="1:11" s="8" customFormat="1" ht="18" customHeight="1" x14ac:dyDescent="0.3">
      <c r="A46" s="123"/>
      <c r="B46" s="131" t="s">
        <v>88</v>
      </c>
      <c r="C46" s="123"/>
      <c r="D46" s="123"/>
      <c r="E46" s="123"/>
      <c r="F46" s="132"/>
      <c r="G46" s="133"/>
      <c r="H46" s="134"/>
      <c r="J46" s="135"/>
      <c r="K46" s="135"/>
    </row>
    <row r="47" spans="1:11" s="8" customFormat="1" ht="18" customHeight="1" x14ac:dyDescent="0.3">
      <c r="B47" s="136" t="s">
        <v>89</v>
      </c>
      <c r="C47" s="137"/>
      <c r="D47" s="137"/>
      <c r="E47" s="137"/>
      <c r="F47" s="137"/>
      <c r="G47" s="137"/>
      <c r="H47" s="137"/>
      <c r="I47" s="138"/>
      <c r="J47" s="138"/>
    </row>
    <row r="48" spans="1:11" s="103" customFormat="1" ht="18" customHeight="1" x14ac:dyDescent="0.45">
      <c r="B48" s="137"/>
      <c r="C48" s="137"/>
      <c r="D48" s="137"/>
      <c r="E48" s="137"/>
      <c r="F48" s="137"/>
      <c r="G48" s="137"/>
      <c r="H48" s="137"/>
      <c r="I48" s="43"/>
    </row>
    <row r="49" spans="1:9" s="8" customFormat="1" ht="18" customHeight="1" x14ac:dyDescent="0.3">
      <c r="B49" s="137"/>
      <c r="C49" s="137"/>
      <c r="D49" s="137"/>
      <c r="E49" s="137"/>
      <c r="F49" s="137"/>
      <c r="G49" s="137"/>
      <c r="H49" s="137"/>
      <c r="I49" s="43"/>
    </row>
    <row r="50" spans="1:9" s="8" customFormat="1" ht="18" customHeight="1" x14ac:dyDescent="0.3">
      <c r="A50" s="103"/>
      <c r="B50" s="103"/>
      <c r="D50" s="103"/>
      <c r="E50" s="103"/>
      <c r="F50" s="139"/>
      <c r="G50" s="139"/>
      <c r="H50" s="140"/>
    </row>
    <row r="51" spans="1:9" s="8" customFormat="1" ht="18" customHeight="1" x14ac:dyDescent="0.3">
      <c r="B51" s="103"/>
      <c r="F51" s="139"/>
      <c r="G51" s="139"/>
      <c r="H51" s="140"/>
    </row>
    <row r="52" spans="1:9" s="8" customFormat="1" ht="18" customHeight="1" x14ac:dyDescent="0.3">
      <c r="B52" s="103"/>
      <c r="F52" s="139"/>
      <c r="G52" s="139"/>
    </row>
    <row r="53" spans="1:9" ht="16.05" customHeight="1" x14ac:dyDescent="0.2">
      <c r="F53" s="142"/>
      <c r="G53" s="142"/>
    </row>
    <row r="54" spans="1:9" ht="16.05" customHeight="1" x14ac:dyDescent="0.2"/>
    <row r="55" spans="1:9" ht="16.05" customHeight="1" x14ac:dyDescent="0.2"/>
    <row r="56" spans="1:9" ht="16.05" customHeight="1" x14ac:dyDescent="0.2"/>
    <row r="57" spans="1:9" ht="16.05" customHeight="1" x14ac:dyDescent="0.2"/>
    <row r="58" spans="1:9" ht="16.05" customHeight="1" x14ac:dyDescent="0.2"/>
    <row r="59" spans="1:9" ht="16.05" customHeight="1" x14ac:dyDescent="0.2"/>
    <row r="60" spans="1:9" ht="16.05" customHeight="1" x14ac:dyDescent="0.2"/>
    <row r="61" spans="1:9" ht="16.05" customHeight="1" x14ac:dyDescent="0.2"/>
    <row r="62" spans="1:9" ht="16.05" customHeight="1" x14ac:dyDescent="0.2"/>
    <row r="63" spans="1:9" ht="16.05" customHeight="1" x14ac:dyDescent="0.2"/>
  </sheetData>
  <sheetProtection formatCells="0" insertHyperlinks="0"/>
  <mergeCells count="25">
    <mergeCell ref="H38:I38"/>
    <mergeCell ref="B41:D41"/>
    <mergeCell ref="B47:H49"/>
    <mergeCell ref="B8:C8"/>
    <mergeCell ref="D8:G8"/>
    <mergeCell ref="H10:I10"/>
    <mergeCell ref="B11:B27"/>
    <mergeCell ref="B28:B39"/>
    <mergeCell ref="H29:I29"/>
    <mergeCell ref="H30:I30"/>
    <mergeCell ref="H35:I35"/>
    <mergeCell ref="H36:I36"/>
    <mergeCell ref="H37:I37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7 C29">
    <cfRule type="cellIs" dxfId="2" priority="2" operator="notEqual">
      <formula>#REF!</formula>
    </cfRule>
  </conditionalFormatting>
  <conditionalFormatting sqref="C40">
    <cfRule type="expression" dxfId="1" priority="1">
      <formula>C40&lt;&gt;#REF!</formula>
    </cfRule>
  </conditionalFormatting>
  <conditionalFormatting sqref="F11:F41 J11:K41 C20 C22 C32 C34">
    <cfRule type="expression" dxfId="0" priority="3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0F58F-C763-4509-AF77-24EF2C78F6B8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尼崎・伊丹</vt:lpstr>
      <vt:lpstr>Sheet1</vt:lpstr>
      <vt:lpstr>尼崎・伊丹!_FilterDatabase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2025-11-25T06:14:24Z</dcterms:created>
  <dcterms:modified xsi:type="dcterms:W3CDTF">2025-11-25T06:33:35Z</dcterms:modified>
</cp:coreProperties>
</file>